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liberto.padron\Downloads\"/>
    </mc:Choice>
  </mc:AlternateContent>
  <xr:revisionPtr revIDLastSave="0" documentId="13_ncr:1_{0B25DF19-DAB5-49D2-BF5B-1814412AF46A}" xr6:coauthVersionLast="47" xr6:coauthVersionMax="47" xr10:uidLastSave="{00000000-0000-0000-0000-000000000000}"/>
  <bookViews>
    <workbookView xWindow="-120" yWindow="-120" windowWidth="29040" windowHeight="15840" xr2:uid="{2C0A24CD-EE5D-490C-8565-078B9364EE0A}"/>
  </bookViews>
  <sheets>
    <sheet name="Instrucciones" sheetId="2" r:id="rId1"/>
    <sheet name="Datos personales" sheetId="3" r:id="rId2"/>
    <sheet name="hoja para imprimir" sheetId="5" r:id="rId3"/>
  </sheets>
  <definedNames>
    <definedName name="_xlnm.Print_Area" localSheetId="2">'hoja para imprimir'!$B$1:$L$230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5" l="1"/>
  <c r="D221" i="5"/>
  <c r="D219" i="5"/>
  <c r="D217" i="5"/>
  <c r="D215" i="5"/>
  <c r="D213" i="5"/>
  <c r="D211" i="5"/>
  <c r="D209" i="5"/>
  <c r="D207" i="5"/>
  <c r="B202" i="5"/>
  <c r="H191" i="5"/>
  <c r="C191" i="5"/>
  <c r="B149" i="5"/>
  <c r="B172" i="5"/>
  <c r="C160" i="5"/>
  <c r="F152" i="5"/>
  <c r="H160" i="5" s="1"/>
  <c r="G154" i="5"/>
  <c r="B153" i="5"/>
  <c r="L152" i="5"/>
  <c r="K43" i="5"/>
  <c r="I43" i="5"/>
  <c r="D229" i="5" s="1"/>
  <c r="B43" i="5"/>
  <c r="I40" i="5"/>
  <c r="F40" i="5"/>
  <c r="D40" i="5"/>
  <c r="B40" i="5"/>
  <c r="K36" i="5"/>
  <c r="I36" i="5"/>
  <c r="D225" i="5" s="1"/>
  <c r="B36" i="5"/>
  <c r="I33" i="5"/>
  <c r="F33" i="5"/>
  <c r="D33" i="5"/>
  <c r="B33" i="5"/>
  <c r="K29" i="5"/>
  <c r="I29" i="5"/>
  <c r="B29" i="5"/>
  <c r="I26" i="5"/>
  <c r="F26" i="5"/>
  <c r="D26" i="5"/>
  <c r="B26" i="5"/>
  <c r="K18" i="5"/>
  <c r="B18" i="5"/>
  <c r="F18" i="5" s="1"/>
  <c r="J15" i="5"/>
  <c r="F15" i="5"/>
  <c r="B15" i="5"/>
  <c r="C10" i="5"/>
  <c r="K8" i="5"/>
  <c r="E205" i="5"/>
  <c r="D205" i="5"/>
  <c r="J204" i="5"/>
  <c r="C194" i="5"/>
  <c r="J150" i="5"/>
  <c r="D227" i="5" l="1"/>
  <c r="D223" i="5"/>
  <c r="E18" i="5"/>
  <c r="N16" i="5" s="1"/>
  <c r="N18" i="5" s="1"/>
  <c r="I19" i="5" s="1"/>
  <c r="G18" i="5"/>
  <c r="I18" i="5"/>
</calcChain>
</file>

<file path=xl/sharedStrings.xml><?xml version="1.0" encoding="utf-8"?>
<sst xmlns="http://schemas.openxmlformats.org/spreadsheetml/2006/main" count="220" uniqueCount="152">
  <si>
    <t>Estimado Padre de familia:</t>
  </si>
  <si>
    <t xml:space="preserve">Deberá llenar los datos solicitados en la hoja denominada </t>
  </si>
  <si>
    <t>"Datos personales".</t>
  </si>
  <si>
    <t>Apellido Paterno</t>
  </si>
  <si>
    <t>Apellido Materno</t>
  </si>
  <si>
    <t>Nombre(s)</t>
  </si>
  <si>
    <t>GENERACIÓN</t>
  </si>
  <si>
    <t>2025-2028</t>
  </si>
  <si>
    <t>CURP</t>
  </si>
  <si>
    <t>DOMICILIO:
CALLE, NÚMERO, COLONIA, ALCALDÍA O MUNICIPIO, ESTADO, CÓDIGO POSTAL</t>
  </si>
  <si>
    <t>ALERGIAS</t>
  </si>
  <si>
    <t>TIPO DE SANGRE</t>
  </si>
  <si>
    <t>B positivo (B+)</t>
  </si>
  <si>
    <t>2023-2026</t>
  </si>
  <si>
    <t>2024-2027</t>
  </si>
  <si>
    <t>2022-2025</t>
  </si>
  <si>
    <t>A positivo (A+)</t>
  </si>
  <si>
    <t>A Negativo (A-)</t>
  </si>
  <si>
    <t>B Negativo (B-)</t>
  </si>
  <si>
    <t>AB positivo (AB+)</t>
  </si>
  <si>
    <t>AB Negativo (AB-)</t>
  </si>
  <si>
    <t>O positivo (O+)</t>
  </si>
  <si>
    <t>O Negativo (O-)</t>
  </si>
  <si>
    <t>PESO</t>
  </si>
  <si>
    <t>EN KILOGRAMOS</t>
  </si>
  <si>
    <t>ESTATURA</t>
  </si>
  <si>
    <t>EN CENTÍMETROS</t>
  </si>
  <si>
    <t>GRUPO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</si>
  <si>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</si>
  <si>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</si>
  <si>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</si>
  <si>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</si>
  <si>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</si>
  <si>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</si>
  <si>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</si>
  <si>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</si>
  <si>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</si>
  <si>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</si>
  <si>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</si>
  <si>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</si>
  <si>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</si>
  <si>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r>
      <t xml:space="preserve">Además de Mi beca para empezar ¿Cuenta con otro tipo de </t>
    </r>
    <r>
      <rPr>
        <b/>
        <sz val="14"/>
        <color theme="0"/>
        <rFont val="Calibri"/>
        <family val="2"/>
        <scheme val="minor"/>
      </rPr>
      <t>beca</t>
    </r>
    <r>
      <rPr>
        <sz val="14"/>
        <color theme="0"/>
        <rFont val="Calibri"/>
        <family val="2"/>
        <scheme val="minor"/>
      </rPr>
      <t>?</t>
    </r>
  </si>
  <si>
    <t>SI</t>
  </si>
  <si>
    <t>NO</t>
  </si>
  <si>
    <t>Tipo de Beca</t>
  </si>
  <si>
    <t>Ninguna</t>
  </si>
  <si>
    <t>RITA CETINA</t>
  </si>
  <si>
    <t>SEP</t>
  </si>
  <si>
    <t>Otra</t>
  </si>
  <si>
    <t>Turno</t>
  </si>
  <si>
    <t>Matutino</t>
  </si>
  <si>
    <t>Vespertino</t>
  </si>
  <si>
    <t>Primer tutor</t>
  </si>
  <si>
    <t>Teléfonos</t>
  </si>
  <si>
    <t>celular</t>
  </si>
  <si>
    <t>Fijo</t>
  </si>
  <si>
    <t>Parentesco con el estudiante</t>
  </si>
  <si>
    <t>Papá</t>
  </si>
  <si>
    <t>Mamá</t>
  </si>
  <si>
    <t>Hermana (o)</t>
  </si>
  <si>
    <t>Abuela Materna</t>
  </si>
  <si>
    <t>Abuelo Paterno</t>
  </si>
  <si>
    <t>Abuelo Materno</t>
  </si>
  <si>
    <t>Tía(o) Materno</t>
  </si>
  <si>
    <t>Tía(o) Paterno</t>
  </si>
  <si>
    <t>Abuela Paterna</t>
  </si>
  <si>
    <t>Otro</t>
  </si>
  <si>
    <t>Segundo tutor</t>
  </si>
  <si>
    <t>Tercer tutor</t>
  </si>
  <si>
    <t>AUTORIDAD EDUCATIVA FEDERAL EN LA CDMX
SUBDIRECCION DE ESCUELAS SECUNDARIAS TÉCNICAS EN LA CDMX
ÁREA 2 NORTE DE OPERACIÓN Y GESTIÓN</t>
  </si>
  <si>
    <t>FICHA ACUMULATIVA</t>
  </si>
  <si>
    <t>ESCUELA SECUNDARIA TÉCNICA No 66</t>
  </si>
  <si>
    <t>FRANCISCO J. MÚGICA</t>
  </si>
  <si>
    <t>09DST0066I</t>
  </si>
  <si>
    <t>Generación</t>
  </si>
  <si>
    <t>Expediente</t>
  </si>
  <si>
    <t>3S.2/G04.E66-                                        /202</t>
  </si>
  <si>
    <t>DATOS PERSONALES</t>
  </si>
  <si>
    <t>Paterno</t>
  </si>
  <si>
    <t>Materno</t>
  </si>
  <si>
    <t>Nombre (s)</t>
  </si>
  <si>
    <t>Género</t>
  </si>
  <si>
    <t>Grupo</t>
  </si>
  <si>
    <t>AÑO</t>
  </si>
  <si>
    <t>MES</t>
  </si>
  <si>
    <t>DÍA</t>
  </si>
  <si>
    <t>Edad</t>
  </si>
  <si>
    <t>ATENTAMENTE SOLICITO QUE SOLO SE LE DE ATENCIÓN AL O A LOS TUTORES CUYOS NOMBRES SE ENLISTAN A CONTINUACIÓN:</t>
  </si>
  <si>
    <t>PRIMER TUTOR</t>
  </si>
  <si>
    <t>Parentesco</t>
  </si>
  <si>
    <t>Firma</t>
  </si>
  <si>
    <t>Domicilio</t>
  </si>
  <si>
    <t>Teléfono celular</t>
  </si>
  <si>
    <t>Télefono fijo</t>
  </si>
  <si>
    <t>SEGUNDO TUTOR</t>
  </si>
  <si>
    <t>TERCER TUTOR</t>
  </si>
  <si>
    <t>Informes y acuerdos con el padre de familia o tutor:</t>
  </si>
  <si>
    <t xml:space="preserve">  </t>
  </si>
  <si>
    <t>ADMINISTRACIÓN FEDERAL DE SERVICIOS EDUCATIVOS EN EL D.F
SUBDIRECCION DE ESCUELAS SECUNDARIAS TÉCNICAS EN EL D.F
ÁREA 2 NORTE DE OPERACIÓN Y GESTIÓN</t>
  </si>
  <si>
    <t>FICHA DE DETECCIÓN DE BECARIOS</t>
  </si>
  <si>
    <t>FORMATO PARA LA DETECCIÓN DE ESTUDIANTES BECADOS DE LA GENERACIÓN:</t>
  </si>
  <si>
    <t>CDMX, a</t>
  </si>
  <si>
    <t>Por este conducto informo a usted que el estudiante</t>
  </si>
  <si>
    <t>inscrito en el grupo</t>
  </si>
  <si>
    <t>cuenta con alguna ayuda del Gobierno Federal</t>
  </si>
  <si>
    <r>
      <t xml:space="preserve">Importante: es de mi conocimiento que, para que el plantel educativo donde se encuentra inscrito mi estudiante pueda realizar las gestiones que correspondan conforme a los lineamientos del tipo de beca que reporto en este formato, </t>
    </r>
    <r>
      <rPr>
        <u/>
        <sz val="11"/>
        <color theme="1"/>
        <rFont val="Calibri"/>
        <family val="2"/>
        <scheme val="minor"/>
      </rPr>
      <t>deberé entregar las evidencias documentales de referencia de la misma</t>
    </r>
    <r>
      <rPr>
        <sz val="11"/>
        <color theme="1"/>
        <rFont val="Calibri"/>
        <family val="2"/>
        <scheme val="minor"/>
      </rPr>
      <t xml:space="preserve"> como es: Copia de la orden de pago y/o Copia de nómina, del ciclo escolar anterior inmediato.</t>
    </r>
  </si>
  <si>
    <t>COMPROMISO DEL ESTUDIANTE A FAVOR DE LA CONVIVENCIA PACÍFICA</t>
  </si>
  <si>
    <r>
      <t xml:space="preserve">Quien suscribe,  manifiesto ante mis  tutores que: </t>
    </r>
    <r>
      <rPr>
        <b/>
        <sz val="14"/>
        <color theme="1"/>
        <rFont val="Calibri"/>
        <family val="2"/>
        <scheme val="minor"/>
      </rPr>
      <t>Conozco la Carta de Derechos y Deberes de las Alumnas y los Alumnos</t>
    </r>
    <r>
      <rPr>
        <sz val="14"/>
        <color theme="1"/>
        <rFont val="Calibri"/>
        <family val="2"/>
        <scheme val="minor"/>
      </rPr>
      <t xml:space="preserve"> , comprendo por debo respetarlos, en relación a mi conducta sé que tengo derecho a:</t>
    </r>
  </si>
  <si>
    <t>Que se me presente y explique el Marco para la Convivencia Escolar</t>
  </si>
  <si>
    <t>Recibir apoyo y orientación del personal de la escuela en relación a mi comportamiento</t>
  </si>
  <si>
    <t>Tener un trato justo y respetuoso cuando cometa una falta que amerite una medida disciplinaria</t>
  </si>
  <si>
    <t>Me comprometo a:</t>
  </si>
  <si>
    <t>Respetar los derechos y la dignidad de los demás</t>
  </si>
  <si>
    <t>Cumplir con lo establecido en el Marco para la Convivencia Escolar</t>
  </si>
  <si>
    <t>Compartir diariamente con mis padres lo que viví y aprendí en la escuela</t>
  </si>
  <si>
    <t>Aceptar las medidas disciplinarias que correspondan como consecuencia de una conducta contraria a la convivencia pacífica</t>
  </si>
  <si>
    <t>He comentado esto con mis padres y estoy de acuerdo en asumir y cumplir este compromiso</t>
  </si>
  <si>
    <t>FICHA DE IDENTIFICACIÓN</t>
  </si>
  <si>
    <t>ESTUDIANTE:</t>
  </si>
  <si>
    <t>DOMICILIO:</t>
  </si>
  <si>
    <t>FIRMA</t>
  </si>
  <si>
    <t>NOMBRE DEL PRIMER TUTOR</t>
  </si>
  <si>
    <t>TELÉFONO</t>
  </si>
  <si>
    <t>NOMBRE DEL SEGUNDO TUTOR</t>
  </si>
  <si>
    <t>NOMBRE DEL TERCER TUTOR</t>
  </si>
  <si>
    <t>Solo las celdas de color rosa se pueden modificar, tome usted en cuenta que tenemos algunas celdas que contienen información predeterminada y deberá activar la lista de la posible respuesta.</t>
  </si>
  <si>
    <t>CALLE, NÚMERO, COLONIA, ALCALDÍA O MUNICIPIO, ESTADO, CÓDIGO POSTAL</t>
  </si>
  <si>
    <t>ESTUDIANTE</t>
  </si>
  <si>
    <t>JUÁREZ</t>
  </si>
  <si>
    <t>LÓPEZ</t>
  </si>
  <si>
    <t>MANUEL</t>
  </si>
  <si>
    <t>DOMICILIO 
CALLE, NÚMERO, COLONIA, ALCALDÍA O MUNICIPIO, ESTADO, CÓDIGO POSTAL</t>
  </si>
  <si>
    <t>Su hijo (a) se retira solo (a)</t>
  </si>
  <si>
    <t>¿Usted autoriza que su hijo se retire solo?</t>
  </si>
  <si>
    <t>PFYYYY</t>
  </si>
  <si>
    <t>SPZZZZ</t>
  </si>
  <si>
    <t>SMZZZZ</t>
  </si>
  <si>
    <t>SNZZZZ</t>
  </si>
  <si>
    <t>SCZZZZ</t>
  </si>
  <si>
    <t>SFZZZZ</t>
  </si>
  <si>
    <t>TPUUUU</t>
  </si>
  <si>
    <t>TMUUUU</t>
  </si>
  <si>
    <t>TNUUUU</t>
  </si>
  <si>
    <t>TCUUUU</t>
  </si>
  <si>
    <t>TFUUUU</t>
  </si>
  <si>
    <t>PPXXXX</t>
  </si>
  <si>
    <t>PMXXXX</t>
  </si>
  <si>
    <t>PNXXXX</t>
  </si>
  <si>
    <t>PCYYYY</t>
  </si>
  <si>
    <t>NINGUNA</t>
  </si>
  <si>
    <t>Finalmente, imprimir SOLAMENTE las hojas denominadas "Para imprimir", son tres páginas en tamaño oficio, que se sugiere imprimir por ambos lados de la hoja y entregar dentro de un folder oficio color azul para turno matutino / color verde para turno vespertino.</t>
  </si>
  <si>
    <t>QWER130918HDFMSD0X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</si>
</sst>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rgb="FF00B0F0"/>
      <name val="Calibri"/>
      <family val="2"/>
      <scheme val="minor"/>
    </font>
    <font>
      <sz val="36"/>
      <color rgb="FF996633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8"/>
      <color theme="3"/>
      <name val="Calibri"/>
      <family val="2"/>
      <scheme val="minor"/>
    </font>
    <font>
      <sz val="28"/>
      <color rgb="FF00B05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38">
    <xf numFmtId="0" fontId="0" fillId="0" borderId="0" xfId="0"/>
    <xf numFmtId="0" fontId="9" fillId="0" borderId="0" xfId="0" applyFont="1"/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/>
    <xf numFmtId="0" fontId="13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3" borderId="0" xfId="0" applyFill="1"/>
    <xf numFmtId="0" fontId="13" fillId="5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8" borderId="0" xfId="0" applyFont="1" applyFill="1" applyAlignment="1" applyProtection="1">
      <alignment vertical="center" wrapText="1"/>
      <protection hidden="1"/>
    </xf>
    <xf numFmtId="0" fontId="2" fillId="8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17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5" fillId="0" borderId="4" xfId="0" applyFont="1" applyBorder="1" applyProtection="1">
      <protection hidden="1"/>
    </xf>
    <xf numFmtId="0" fontId="5" fillId="0" borderId="0" xfId="0" applyFont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5" xfId="0" applyFont="1" applyBorder="1" applyProtection="1"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0" fillId="0" borderId="0" xfId="0" applyFont="1" applyProtection="1">
      <protection hidden="1"/>
    </xf>
    <xf numFmtId="0" fontId="0" fillId="0" borderId="13" xfId="0" applyBorder="1" applyProtection="1">
      <protection hidden="1"/>
    </xf>
    <xf numFmtId="0" fontId="2" fillId="0" borderId="0" xfId="0" applyFont="1" applyProtection="1">
      <protection hidden="1"/>
    </xf>
    <xf numFmtId="0" fontId="0" fillId="8" borderId="0" xfId="0" applyFill="1" applyProtection="1">
      <protection hidden="1"/>
    </xf>
    <xf numFmtId="0" fontId="0" fillId="0" borderId="0" xfId="0" applyAlignment="1">
      <alignment horizont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Protection="1"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9" borderId="4" xfId="0" applyFill="1" applyBorder="1" applyAlignment="1" applyProtection="1">
      <alignment horizontal="center"/>
      <protection hidden="1"/>
    </xf>
    <xf numFmtId="0" fontId="0" fillId="9" borderId="0" xfId="0" applyFill="1" applyAlignment="1" applyProtection="1">
      <alignment horizontal="center"/>
      <protection hidden="1"/>
    </xf>
    <xf numFmtId="0" fontId="0" fillId="9" borderId="5" xfId="0" applyFill="1" applyBorder="1" applyAlignment="1" applyProtection="1">
      <alignment horizontal="center"/>
      <protection hidden="1"/>
    </xf>
    <xf numFmtId="0" fontId="9" fillId="0" borderId="0" xfId="0" applyFont="1" applyAlignment="1">
      <alignment horizontal="left" vertical="center" wrapText="1"/>
    </xf>
    <xf numFmtId="0" fontId="23" fillId="0" borderId="21" xfId="0" applyFont="1" applyBorder="1" applyAlignment="1">
      <alignment horizontal="justify" vertical="center" wrapText="1"/>
    </xf>
    <xf numFmtId="0" fontId="23" fillId="0" borderId="22" xfId="0" applyFont="1" applyBorder="1" applyAlignment="1">
      <alignment horizontal="justify" vertical="center" wrapText="1"/>
    </xf>
    <xf numFmtId="0" fontId="23" fillId="0" borderId="23" xfId="0" applyFont="1" applyBorder="1" applyAlignment="1">
      <alignment horizontal="justify" vertical="center" wrapText="1"/>
    </xf>
    <xf numFmtId="0" fontId="23" fillId="0" borderId="24" xfId="0" applyFont="1" applyBorder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23" fillId="0" borderId="25" xfId="0" applyFont="1" applyBorder="1" applyAlignment="1">
      <alignment horizontal="justify" vertical="center" wrapText="1"/>
    </xf>
    <xf numFmtId="0" fontId="23" fillId="0" borderId="26" xfId="0" applyFont="1" applyBorder="1" applyAlignment="1">
      <alignment horizontal="justify" vertical="center" wrapText="1"/>
    </xf>
    <xf numFmtId="0" fontId="23" fillId="0" borderId="27" xfId="0" applyFont="1" applyBorder="1" applyAlignment="1">
      <alignment horizontal="justify" vertical="center" wrapText="1"/>
    </xf>
    <xf numFmtId="0" fontId="23" fillId="0" borderId="28" xfId="0" applyFont="1" applyBorder="1" applyAlignment="1">
      <alignment horizontal="justify" vertical="center" wrapText="1"/>
    </xf>
    <xf numFmtId="0" fontId="24" fillId="0" borderId="0" xfId="0" applyFont="1" applyAlignment="1">
      <alignment horizontal="center" vertical="justify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center" vertical="center" textRotation="90" wrapText="1"/>
    </xf>
    <xf numFmtId="0" fontId="14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5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5" fillId="10" borderId="0" xfId="0" applyFont="1" applyFill="1" applyAlignment="1" applyProtection="1">
      <alignment horizontal="center" vertical="center" wrapText="1"/>
      <protection locked="0"/>
    </xf>
    <xf numFmtId="0" fontId="13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14" fillId="5" borderId="0" xfId="0" applyFont="1" applyFill="1" applyAlignment="1">
      <alignment horizontal="center" vertical="center" textRotation="90" wrapText="1"/>
    </xf>
    <xf numFmtId="0" fontId="14" fillId="5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13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 textRotation="90" wrapText="1"/>
    </xf>
    <xf numFmtId="0" fontId="14" fillId="6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 textRotation="90" wrapText="1"/>
    </xf>
    <xf numFmtId="0" fontId="0" fillId="0" borderId="0" xfId="0" applyAlignment="1" applyProtection="1">
      <alignment horizontal="center" vertical="center" wrapText="1"/>
      <protection hidden="1"/>
    </xf>
    <xf numFmtId="0" fontId="1" fillId="2" borderId="0" xfId="1" applyFont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5" xfId="0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0" fillId="9" borderId="4" xfId="0" applyFill="1" applyBorder="1" applyAlignment="1" applyProtection="1">
      <alignment horizontal="center"/>
      <protection hidden="1"/>
    </xf>
    <xf numFmtId="0" fontId="0" fillId="9" borderId="0" xfId="0" applyFill="1" applyAlignment="1" applyProtection="1">
      <alignment horizontal="center"/>
      <protection hidden="1"/>
    </xf>
    <xf numFmtId="0" fontId="0" fillId="9" borderId="5" xfId="0" applyFill="1" applyBorder="1" applyAlignment="1" applyProtection="1">
      <alignment horizontal="center"/>
      <protection hidden="1"/>
    </xf>
    <xf numFmtId="0" fontId="26" fillId="9" borderId="4" xfId="0" applyFont="1" applyFill="1" applyBorder="1" applyAlignment="1" applyProtection="1">
      <alignment horizontal="center"/>
      <protection hidden="1"/>
    </xf>
    <xf numFmtId="0" fontId="26" fillId="9" borderId="0" xfId="0" applyFont="1" applyFill="1" applyAlignment="1" applyProtection="1">
      <alignment horizontal="center"/>
      <protection hidden="1"/>
    </xf>
    <xf numFmtId="0" fontId="26" fillId="9" borderId="5" xfId="0" applyFont="1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left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2" fillId="8" borderId="0" xfId="0" applyFont="1" applyFill="1" applyAlignment="1" applyProtection="1">
      <alignment textRotation="92"/>
      <protection hidden="1"/>
    </xf>
    <xf numFmtId="0" fontId="2" fillId="8" borderId="0" xfId="0" applyFont="1" applyFill="1" applyAlignment="1" applyProtection="1">
      <alignment textRotation="92"/>
      <protection hidden="1"/>
    </xf>
    <xf numFmtId="14" fontId="27" fillId="8" borderId="0" xfId="0" applyNumberFormat="1" applyFont="1" applyFill="1" applyAlignment="1" applyProtection="1">
      <alignment textRotation="92"/>
      <protection hidden="1"/>
    </xf>
    <xf numFmtId="0" fontId="27" fillId="8" borderId="0" xfId="0" applyFont="1" applyFill="1" applyAlignment="1" applyProtection="1">
      <alignment textRotation="92"/>
      <protection hidden="1"/>
    </xf>
    <xf numFmtId="0" fontId="27" fillId="8" borderId="0" xfId="0" applyFont="1" applyFill="1" applyAlignment="1" applyProtection="1">
      <alignment textRotation="92"/>
      <protection hidden="1"/>
    </xf>
  </cellXfs>
  <cellStyles count="2">
    <cellStyle name="Énfasis2" xfId="1" builtinId="33"/>
    <cellStyle name="Normal" xfId="0" builtinId="0"/>
  </cellStyles>
  <dxfs count="0"/>
  <tableStyles count="0" defaultTableStyle="TableStyleMedium2" defaultPivotStyle="PivotStyleLight16"/>
  <colors>
    <mruColors>
      <color rgb="FFA50021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518582</xdr:colOff>
      <xdr:row>3</xdr:row>
      <xdr:rowOff>447672</xdr:rowOff>
    </xdr:from>
    <xdr:to>
      <xdr:col>2</xdr:col>
      <xdr:colOff>714376</xdr:colOff>
      <xdr:row>24</xdr:row>
      <xdr:rowOff>159807</xdr:rowOff>
    </xdr:to>
    <xdr:cxnSp macro="">
      <xdr:nvCxnSpPr>
        <xdr:cNvPr id="13" name="Conector: angular 12">
          <a:extLst>
            <a:ext uri="{FF2B5EF4-FFF2-40B4-BE49-F238E27FC236}">
              <a16:creationId xmlns:a16="http://schemas.microsoft.com/office/drawing/2014/main" id="{29F4674D-F6AE-4EE3-DA81-82EB78735CE5}"/>
            </a:ext>
          </a:extLst>
        </xdr:cNvPr>
        <xdr:cNvCxnSpPr/>
      </xdr:nvCxnSpPr>
      <xdr:spPr>
        <a:xfrm rot="16200000" flipH="1">
          <a:off x="-1604963" y="3290884"/>
          <a:ext cx="6548968" cy="2301877"/>
        </a:xfrm>
        <a:prstGeom prst="bentConnector3">
          <a:avLst>
            <a:gd name="adj1" fmla="val 84747"/>
          </a:avLst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497417</xdr:colOff>
      <xdr:row>4</xdr:row>
      <xdr:rowOff>0</xdr:rowOff>
    </xdr:from>
    <xdr:to>
      <xdr:col>1</xdr:col>
      <xdr:colOff>66675</xdr:colOff>
      <xdr:row>4</xdr:row>
      <xdr:rowOff>1059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E1C2C4C9-840D-F4F2-172C-A91F4EB36057}"/>
            </a:ext>
          </a:extLst>
        </xdr:cNvPr>
        <xdr:cNvCxnSpPr/>
      </xdr:nvCxnSpPr>
      <xdr:spPr>
        <a:xfrm>
          <a:off x="497417" y="1185333"/>
          <a:ext cx="765175" cy="1059"/>
        </a:xfrm>
        <a:prstGeom prst="line">
          <a:avLst/>
        </a:prstGeom>
        <a:ln>
          <a:tailEnd type="non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317499</xdr:colOff>
      <xdr:row>19</xdr:row>
      <xdr:rowOff>21167</xdr:rowOff>
    </xdr:from>
    <xdr:to>
      <xdr:col>6</xdr:col>
      <xdr:colOff>836083</xdr:colOff>
      <xdr:row>24</xdr:row>
      <xdr:rowOff>63501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52719422-F7E9-BA81-B3A0-43BEDC062FC1}"/>
            </a:ext>
          </a:extLst>
        </xdr:cNvPr>
        <xdr:cNvCxnSpPr/>
      </xdr:nvCxnSpPr>
      <xdr:spPr>
        <a:xfrm flipH="1">
          <a:off x="4243916" y="6625167"/>
          <a:ext cx="2338917" cy="994834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70691</xdr:colOff>
      <xdr:row>11</xdr:row>
      <xdr:rowOff>292369</xdr:rowOff>
    </xdr:from>
    <xdr:to>
      <xdr:col>13</xdr:col>
      <xdr:colOff>577248</xdr:colOff>
      <xdr:row>12</xdr:row>
      <xdr:rowOff>1324432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3457B-30F9-7438-C7EC-E848927B8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7108" y="3298036"/>
          <a:ext cx="8687473" cy="1328396"/>
        </a:xfrm>
        <a:prstGeom prst="rect">
          <a:avLst/>
        </a:prstGeom>
      </xdr:spPr>
    </xdr:pic>
    <xdr:clientData/>
  </xdr:twoCellAnchor>
  <xdr:twoCellAnchor editAs="oneCell">
    <xdr:from>
      <xdr:col>13</xdr:col>
      <xdr:colOff>530679</xdr:colOff>
      <xdr:row>3</xdr:row>
      <xdr:rowOff>81642</xdr:rowOff>
    </xdr:from>
    <xdr:to>
      <xdr:col>18</xdr:col>
      <xdr:colOff>90815</xdr:colOff>
      <xdr:row>12</xdr:row>
      <xdr:rowOff>504408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1655F-722B-6A38-E16A-03EA4D8A69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3878" t="30948" r="32357" b="46560"/>
        <a:stretch>
          <a:fillRect/>
        </a:stretch>
      </xdr:blipFill>
      <xdr:spPr bwMode="auto">
        <a:xfrm>
          <a:off x="12654643" y="1197428"/>
          <a:ext cx="3370136" cy="29935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658091</xdr:colOff>
      <xdr:row>0</xdr:row>
      <xdr:rowOff>28575</xdr:rowOff>
    </xdr:from>
    <xdr:to>
      <xdr:col>10</xdr:col>
      <xdr:colOff>541565</xdr:colOff>
      <xdr:row>4</xdr:row>
      <xdr:rowOff>114300</xdr:rowOff>
    </xdr:to>
    <xdr:pic>
      <xdr:nvPicPr>
        <xdr:cNvPr id="2" name="2 Imagen" descr="http://www.google.com.mx/images?q=tbn:W1m8gGHrKayunM::est85tonala.iespana.es/sec85.png&amp;t=1&amp;h=196&amp;w=194&amp;usg=__fRYSiDeGQv1Q3pbeHxVsGB7o2us=">
          <a:extLst>
            <a:ext uri="{FF2B5EF4-FFF2-40B4-BE49-F238E27FC236}">
              <a16:creationId xmlns:a16="http://schemas.microsoft.com/office/drawing/2014/main" id="{43526D5B-E7A1-4E4A-889D-4F7027877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8575"/>
          <a:ext cx="853292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600075</xdr:colOff>
      <xdr:row>140</xdr:row>
      <xdr:rowOff>28575</xdr:rowOff>
    </xdr:from>
    <xdr:ext cx="907597" cy="847725"/>
    <xdr:pic>
      <xdr:nvPicPr>
        <xdr:cNvPr id="4" name="2 Imagen" descr="http://www.google.com.mx/images?q=tbn:W1m8gGHrKayunM::est85tonala.iespana.es/sec85.png&amp;t=1&amp;h=196&amp;w=194&amp;usg=__fRYSiDeGQv1Q3pbeHxVsGB7o2us=">
          <a:extLst>
            <a:ext uri="{FF2B5EF4-FFF2-40B4-BE49-F238E27FC236}">
              <a16:creationId xmlns:a16="http://schemas.microsoft.com/office/drawing/2014/main" id="{710973A1-43A1-473A-BC41-0CA5F8D33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37833300"/>
          <a:ext cx="90759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600075</xdr:colOff>
      <xdr:row>165</xdr:row>
      <xdr:rowOff>28575</xdr:rowOff>
    </xdr:from>
    <xdr:ext cx="907597" cy="847725"/>
    <xdr:pic>
      <xdr:nvPicPr>
        <xdr:cNvPr id="6" name="2 Imagen" descr="http://www.google.com.mx/images?q=tbn:W1m8gGHrKayunM::est85tonala.iespana.es/sec85.png&amp;t=1&amp;h=196&amp;w=194&amp;usg=__fRYSiDeGQv1Q3pbeHxVsGB7o2us=">
          <a:extLst>
            <a:ext uri="{FF2B5EF4-FFF2-40B4-BE49-F238E27FC236}">
              <a16:creationId xmlns:a16="http://schemas.microsoft.com/office/drawing/2014/main" id="{B1DE6CB7-3EB9-42B3-8379-1E1C66B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43100625"/>
          <a:ext cx="90759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600075</xdr:colOff>
      <xdr:row>195</xdr:row>
      <xdr:rowOff>28575</xdr:rowOff>
    </xdr:from>
    <xdr:ext cx="907597" cy="847725"/>
    <xdr:pic>
      <xdr:nvPicPr>
        <xdr:cNvPr id="8" name="2 Imagen" descr="http://www.google.com.mx/images?q=tbn:W1m8gGHrKayunM::est85tonala.iespana.es/sec85.png&amp;t=1&amp;h=196&amp;w=194&amp;usg=__fRYSiDeGQv1Q3pbeHxVsGB7o2us=">
          <a:extLst>
            <a:ext uri="{FF2B5EF4-FFF2-40B4-BE49-F238E27FC236}">
              <a16:creationId xmlns:a16="http://schemas.microsoft.com/office/drawing/2014/main" id="{F31AAED9-BF5F-4266-AD9F-E0D605C2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49758600"/>
          <a:ext cx="90759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263524</xdr:colOff>
      <xdr:row>218</xdr:row>
      <xdr:rowOff>73024</xdr:rowOff>
    </xdr:from>
    <xdr:to>
      <xdr:col>9</xdr:col>
      <xdr:colOff>517524</xdr:colOff>
      <xdr:row>226</xdr:row>
      <xdr:rowOff>25399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ADFD5DF6-4395-48BA-B04E-A2B86B24463B}"/>
            </a:ext>
          </a:extLst>
        </xdr:cNvPr>
        <xdr:cNvSpPr/>
      </xdr:nvSpPr>
      <xdr:spPr>
        <a:xfrm>
          <a:off x="7731124" y="54603649"/>
          <a:ext cx="1216025" cy="14763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FOTO DEL SEGUNDO TUTOR</a:t>
          </a:r>
        </a:p>
      </xdr:txBody>
    </xdr:sp>
    <xdr:clientData/>
  </xdr:twoCellAnchor>
  <xdr:twoCellAnchor>
    <xdr:from>
      <xdr:col>8</xdr:col>
      <xdr:colOff>301624</xdr:colOff>
      <xdr:row>207</xdr:row>
      <xdr:rowOff>73024</xdr:rowOff>
    </xdr:from>
    <xdr:to>
      <xdr:col>9</xdr:col>
      <xdr:colOff>555624</xdr:colOff>
      <xdr:row>215</xdr:row>
      <xdr:rowOff>25399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BC9309B6-B76D-46DC-BD7A-C6A38D19FDE2}"/>
            </a:ext>
          </a:extLst>
        </xdr:cNvPr>
        <xdr:cNvSpPr/>
      </xdr:nvSpPr>
      <xdr:spPr>
        <a:xfrm>
          <a:off x="7769224" y="52508149"/>
          <a:ext cx="1216025" cy="14763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FOTO  DEL ESTUDIANTE</a:t>
          </a:r>
        </a:p>
      </xdr:txBody>
    </xdr:sp>
    <xdr:clientData/>
  </xdr:twoCellAnchor>
  <xdr:twoCellAnchor>
    <xdr:from>
      <xdr:col>10</xdr:col>
      <xdr:colOff>200024</xdr:colOff>
      <xdr:row>207</xdr:row>
      <xdr:rowOff>98424</xdr:rowOff>
    </xdr:from>
    <xdr:to>
      <xdr:col>11</xdr:col>
      <xdr:colOff>454024</xdr:colOff>
      <xdr:row>215</xdr:row>
      <xdr:rowOff>50799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6BC35187-F720-4520-B82D-74C7B7EDAC3B}"/>
            </a:ext>
          </a:extLst>
        </xdr:cNvPr>
        <xdr:cNvSpPr/>
      </xdr:nvSpPr>
      <xdr:spPr>
        <a:xfrm>
          <a:off x="9591674" y="52533549"/>
          <a:ext cx="1216025" cy="14763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FOTO DEL PRIMER TUTOR</a:t>
          </a:r>
        </a:p>
      </xdr:txBody>
    </xdr:sp>
    <xdr:clientData/>
  </xdr:twoCellAnchor>
  <xdr:twoCellAnchor>
    <xdr:from>
      <xdr:col>10</xdr:col>
      <xdr:colOff>174624</xdr:colOff>
      <xdr:row>218</xdr:row>
      <xdr:rowOff>60324</xdr:rowOff>
    </xdr:from>
    <xdr:to>
      <xdr:col>11</xdr:col>
      <xdr:colOff>428624</xdr:colOff>
      <xdr:row>226</xdr:row>
      <xdr:rowOff>12699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CE6BEFBA-BE84-43EC-BCF5-0ACD965FBDDF}"/>
            </a:ext>
          </a:extLst>
        </xdr:cNvPr>
        <xdr:cNvSpPr/>
      </xdr:nvSpPr>
      <xdr:spPr>
        <a:xfrm>
          <a:off x="9566274" y="54590949"/>
          <a:ext cx="1216025" cy="14763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FOTO DEL TERCER TUTOR</a:t>
          </a:r>
        </a:p>
      </xdr:txBody>
    </xdr:sp>
    <xdr:clientData/>
  </xdr:twoCellAnchor>
  <xdr:twoCellAnchor editAs="oneCell">
    <xdr:from>
      <xdr:col>1</xdr:col>
      <xdr:colOff>40820</xdr:colOff>
      <xdr:row>0</xdr:row>
      <xdr:rowOff>40821</xdr:rowOff>
    </xdr:from>
    <xdr:to>
      <xdr:col>4</xdr:col>
      <xdr:colOff>176893</xdr:colOff>
      <xdr:row>4</xdr:row>
      <xdr:rowOff>176892</xdr:rowOff>
    </xdr:to>
    <xdr:pic>
      <xdr:nvPicPr>
        <xdr:cNvPr id="14" name="Imagen 13" descr="Interfaz de usuario gráfica&#10;&#10;El contenido generado por IA puede ser incorrecto.">
          <a:extLst>
            <a:ext uri="{FF2B5EF4-FFF2-40B4-BE49-F238E27FC236}">
              <a16:creationId xmlns:a16="http://schemas.microsoft.com/office/drawing/2014/main" id="{4E157780-2D46-413E-8BCC-46E66FB981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16" b="31657"/>
        <a:stretch>
          <a:fillRect/>
        </a:stretch>
      </xdr:blipFill>
      <xdr:spPr bwMode="auto">
        <a:xfrm>
          <a:off x="775606" y="40821"/>
          <a:ext cx="3034394" cy="8980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13607</xdr:colOff>
      <xdr:row>140</xdr:row>
      <xdr:rowOff>40821</xdr:rowOff>
    </xdr:from>
    <xdr:to>
      <xdr:col>4</xdr:col>
      <xdr:colOff>149680</xdr:colOff>
      <xdr:row>144</xdr:row>
      <xdr:rowOff>163285</xdr:rowOff>
    </xdr:to>
    <xdr:pic>
      <xdr:nvPicPr>
        <xdr:cNvPr id="15" name="Imagen 14" descr="Interfaz de usuario gráfica&#10;&#10;El contenido generado por IA puede ser incorrecto.">
          <a:extLst>
            <a:ext uri="{FF2B5EF4-FFF2-40B4-BE49-F238E27FC236}">
              <a16:creationId xmlns:a16="http://schemas.microsoft.com/office/drawing/2014/main" id="{B52DDF8D-879F-40C8-A35B-C6E8847397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16" b="31657"/>
        <a:stretch>
          <a:fillRect/>
        </a:stretch>
      </xdr:blipFill>
      <xdr:spPr bwMode="auto">
        <a:xfrm>
          <a:off x="748393" y="37596535"/>
          <a:ext cx="3034394" cy="8980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40822</xdr:colOff>
      <xdr:row>165</xdr:row>
      <xdr:rowOff>326571</xdr:rowOff>
    </xdr:from>
    <xdr:to>
      <xdr:col>4</xdr:col>
      <xdr:colOff>176895</xdr:colOff>
      <xdr:row>169</xdr:row>
      <xdr:rowOff>163284</xdr:rowOff>
    </xdr:to>
    <xdr:pic>
      <xdr:nvPicPr>
        <xdr:cNvPr id="16" name="Imagen 15" descr="Interfaz de usuario gráfica&#10;&#10;El contenido generado por IA puede ser incorrecto.">
          <a:extLst>
            <a:ext uri="{FF2B5EF4-FFF2-40B4-BE49-F238E27FC236}">
              <a16:creationId xmlns:a16="http://schemas.microsoft.com/office/drawing/2014/main" id="{E554E2F0-4504-45CA-84B8-53AAC81D88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16" b="31657"/>
        <a:stretch>
          <a:fillRect/>
        </a:stretch>
      </xdr:blipFill>
      <xdr:spPr bwMode="auto">
        <a:xfrm>
          <a:off x="775608" y="43161857"/>
          <a:ext cx="3034394" cy="8980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40821</xdr:colOff>
      <xdr:row>195</xdr:row>
      <xdr:rowOff>27214</xdr:rowOff>
    </xdr:from>
    <xdr:to>
      <xdr:col>4</xdr:col>
      <xdr:colOff>176894</xdr:colOff>
      <xdr:row>199</xdr:row>
      <xdr:rowOff>163285</xdr:rowOff>
    </xdr:to>
    <xdr:pic>
      <xdr:nvPicPr>
        <xdr:cNvPr id="17" name="Imagen 16" descr="Interfaz de usuario gráfica&#10;&#10;El contenido generado por IA puede ser incorrecto.">
          <a:extLst>
            <a:ext uri="{FF2B5EF4-FFF2-40B4-BE49-F238E27FC236}">
              <a16:creationId xmlns:a16="http://schemas.microsoft.com/office/drawing/2014/main" id="{B9460BB3-70AE-40E2-B51E-6C322ECA5E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616" b="31657"/>
        <a:stretch>
          <a:fillRect/>
        </a:stretch>
      </xdr:blipFill>
      <xdr:spPr bwMode="auto">
        <a:xfrm>
          <a:off x="775607" y="49598035"/>
          <a:ext cx="3034394" cy="8980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6BFF-6300-4FD9-8E62-1D1F5793F4B5}">
  <sheetPr codeName="Hoja1"/>
  <dimension ref="B2:M20"/>
  <sheetViews>
    <sheetView showGridLines="0" tabSelected="1" zoomScale="90" zoomScaleNormal="90" workbookViewId="0">
      <selection activeCell="H22" sqref="H22"/>
    </sheetView>
  </sheetViews>
  <sheetFormatPr baseColWidth="10" defaultRowHeight="15" x14ac:dyDescent="0.25"/>
  <cols>
    <col min="1" max="1" width="18" customWidth="1"/>
    <col min="2" max="10" width="13.5703125" customWidth="1"/>
    <col min="11" max="11" width="18" customWidth="1"/>
  </cols>
  <sheetData>
    <row r="2" spans="2:13" ht="30" customHeight="1" x14ac:dyDescent="0.55000000000000004">
      <c r="B2" s="3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3" ht="12" customHeight="1" x14ac:dyDescent="0.55000000000000004">
      <c r="B3" s="1"/>
      <c r="C3" s="1"/>
      <c r="D3" s="1"/>
      <c r="E3" s="1"/>
      <c r="F3" s="1"/>
      <c r="G3" s="1"/>
      <c r="H3" s="1"/>
      <c r="I3" s="1"/>
      <c r="J3" s="1"/>
      <c r="K3" s="1"/>
    </row>
    <row r="4" spans="2:13" ht="36.75" customHeight="1" x14ac:dyDescent="0.7">
      <c r="B4" s="4" t="s">
        <v>1</v>
      </c>
      <c r="C4" s="1"/>
      <c r="D4" s="1"/>
      <c r="E4" s="1"/>
      <c r="F4" s="1"/>
      <c r="G4" s="1"/>
      <c r="H4" s="1"/>
      <c r="I4" s="1"/>
      <c r="J4" s="1"/>
      <c r="K4" s="1"/>
    </row>
    <row r="5" spans="2:13" ht="36.75" customHeight="1" x14ac:dyDescent="0.7">
      <c r="B5" s="4" t="s">
        <v>2</v>
      </c>
      <c r="C5" s="1"/>
      <c r="D5" s="1"/>
      <c r="E5" s="1"/>
      <c r="F5" s="1"/>
      <c r="G5" s="1"/>
      <c r="H5" s="1"/>
      <c r="I5" s="1"/>
      <c r="J5" s="1"/>
      <c r="K5" s="1"/>
    </row>
    <row r="6" spans="2:13" ht="6.75" customHeight="1" x14ac:dyDescent="0.55000000000000004">
      <c r="B6" s="1"/>
      <c r="C6" s="1"/>
      <c r="D6" s="1"/>
      <c r="E6" s="1"/>
      <c r="F6" s="1"/>
      <c r="G6" s="1"/>
      <c r="H6" s="1"/>
      <c r="I6" s="1"/>
      <c r="J6" s="1"/>
      <c r="K6" s="1"/>
    </row>
    <row r="7" spans="2:13" s="2" customFormat="1" ht="6.75" customHeight="1" x14ac:dyDescent="0.25">
      <c r="B7" s="61" t="s">
        <v>125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2:13" s="2" customFormat="1" ht="23.25" customHeight="1" x14ac:dyDescent="0.2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2:13" s="2" customFormat="1" ht="23.2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2:13" s="2" customFormat="1" ht="23.25" customHeight="1" x14ac:dyDescent="0.25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2:13" s="2" customFormat="1" ht="23.25" customHeight="1" x14ac:dyDescent="0.25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2:13" s="2" customFormat="1" ht="23.25" customHeight="1" x14ac:dyDescent="0.25"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</row>
    <row r="13" spans="2:13" ht="105" customHeight="1" thickBot="1" x14ac:dyDescent="0.3"/>
    <row r="14" spans="2:13" ht="25.5" customHeight="1" thickTop="1" x14ac:dyDescent="0.25">
      <c r="B14" s="52" t="s">
        <v>150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4"/>
    </row>
    <row r="15" spans="2:13" ht="25.5" customHeight="1" x14ac:dyDescent="0.25"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</row>
    <row r="16" spans="2:13" ht="25.5" customHeight="1" x14ac:dyDescent="0.25"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</row>
    <row r="17" spans="2:13" ht="25.5" customHeight="1" x14ac:dyDescent="0.25"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7"/>
    </row>
    <row r="18" spans="2:13" ht="25.5" customHeight="1" x14ac:dyDescent="0.25"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7"/>
    </row>
    <row r="19" spans="2:13" ht="25.5" customHeight="1" thickBot="1" x14ac:dyDescent="0.3"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60"/>
    </row>
    <row r="20" spans="2:13" ht="15" customHeight="1" thickTop="1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</row>
  </sheetData>
  <sheetProtection algorithmName="SHA-512" hashValue="wW2EjivxUkHUvSMX3xNKpnkvid7lIpBlpilfjknekPMAf8BjEfFIbIFb+0XpkWE7tmmcyCRmtwjTFDMJfiOnIw==" saltValue="sKUNTq6mWcBOpZj9O1IcIg==" spinCount="100000" sheet="1" objects="1" scenarios="1" selectLockedCells="1" selectUnlockedCells="1"/>
  <mergeCells count="3">
    <mergeCell ref="B20:K20"/>
    <mergeCell ref="B14:M19"/>
    <mergeCell ref="B7:M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C05E-F436-4A7C-90BE-9CEF1241FF6A}">
  <sheetPr codeName="Hoja2"/>
  <dimension ref="A1:W88"/>
  <sheetViews>
    <sheetView showGridLines="0" topLeftCell="A4" zoomScaleNormal="100" workbookViewId="0">
      <selection activeCell="A15" sqref="A15:D15"/>
    </sheetView>
  </sheetViews>
  <sheetFormatPr baseColWidth="10" defaultRowHeight="15" x14ac:dyDescent="0.25"/>
  <cols>
    <col min="1" max="1" width="11.42578125" style="11"/>
    <col min="2" max="3" width="30.28515625" style="11" customWidth="1"/>
    <col min="4" max="4" width="34.85546875" style="11" customWidth="1"/>
    <col min="5" max="23" width="11.42578125" style="44"/>
    <col min="24" max="16384" width="11.42578125" style="11"/>
  </cols>
  <sheetData>
    <row r="1" spans="1:6" ht="54.75" customHeight="1" x14ac:dyDescent="0.25">
      <c r="A1" s="63" t="s">
        <v>127</v>
      </c>
      <c r="B1" s="64" t="s">
        <v>3</v>
      </c>
      <c r="C1" s="64"/>
      <c r="D1" s="64"/>
    </row>
    <row r="2" spans="1:6" ht="45" customHeight="1" x14ac:dyDescent="0.25">
      <c r="A2" s="63"/>
      <c r="B2" s="62" t="s">
        <v>128</v>
      </c>
      <c r="C2" s="62"/>
      <c r="D2" s="62"/>
      <c r="F2" s="44" t="s">
        <v>15</v>
      </c>
    </row>
    <row r="3" spans="1:6" ht="36" customHeight="1" x14ac:dyDescent="0.25">
      <c r="A3" s="63"/>
      <c r="B3" s="64" t="s">
        <v>4</v>
      </c>
      <c r="C3" s="64"/>
      <c r="D3" s="64"/>
      <c r="F3" s="44" t="s">
        <v>13</v>
      </c>
    </row>
    <row r="4" spans="1:6" ht="44.25" customHeight="1" x14ac:dyDescent="0.25">
      <c r="A4" s="63"/>
      <c r="B4" s="62" t="s">
        <v>129</v>
      </c>
      <c r="C4" s="62"/>
      <c r="D4" s="62"/>
      <c r="F4" s="44" t="s">
        <v>14</v>
      </c>
    </row>
    <row r="5" spans="1:6" ht="36" customHeight="1" x14ac:dyDescent="0.25">
      <c r="A5" s="63"/>
      <c r="B5" s="64" t="s">
        <v>5</v>
      </c>
      <c r="C5" s="64"/>
      <c r="D5" s="64"/>
      <c r="F5" s="44" t="s">
        <v>7</v>
      </c>
    </row>
    <row r="6" spans="1:6" ht="45" customHeight="1" x14ac:dyDescent="0.25">
      <c r="A6" s="63"/>
      <c r="B6" s="62" t="s">
        <v>130</v>
      </c>
      <c r="C6" s="62"/>
      <c r="D6" s="62"/>
    </row>
    <row r="7" spans="1:6" x14ac:dyDescent="0.25">
      <c r="A7"/>
      <c r="B7"/>
      <c r="C7"/>
      <c r="D7"/>
    </row>
    <row r="8" spans="1:6" ht="23.25" x14ac:dyDescent="0.25">
      <c r="A8" s="64" t="s">
        <v>6</v>
      </c>
      <c r="B8" s="64"/>
      <c r="C8" s="64"/>
      <c r="D8" s="64"/>
    </row>
    <row r="9" spans="1:6" ht="29.25" customHeight="1" x14ac:dyDescent="0.25">
      <c r="A9" s="62" t="s">
        <v>7</v>
      </c>
      <c r="B9" s="62"/>
      <c r="C9" s="62"/>
      <c r="D9" s="62"/>
    </row>
    <row r="10" spans="1:6" x14ac:dyDescent="0.25">
      <c r="A10"/>
      <c r="B10"/>
      <c r="C10"/>
      <c r="D10"/>
    </row>
    <row r="11" spans="1:6" ht="23.25" x14ac:dyDescent="0.25">
      <c r="A11" s="64" t="s">
        <v>8</v>
      </c>
      <c r="B11" s="64"/>
      <c r="C11" s="64"/>
      <c r="D11" s="64"/>
    </row>
    <row r="12" spans="1:6" ht="35.25" customHeight="1" x14ac:dyDescent="0.25">
      <c r="A12" s="62" t="s">
        <v>151</v>
      </c>
      <c r="B12" s="62"/>
      <c r="C12" s="62"/>
      <c r="D12" s="62"/>
    </row>
    <row r="13" spans="1:6" ht="18.75" customHeight="1" x14ac:dyDescent="0.25">
      <c r="A13" s="41"/>
      <c r="B13" s="41"/>
      <c r="C13" s="41"/>
      <c r="D13" s="41"/>
    </row>
    <row r="14" spans="1:6" ht="46.5" customHeight="1" x14ac:dyDescent="0.25">
      <c r="A14" s="67" t="s">
        <v>131</v>
      </c>
      <c r="B14" s="68"/>
      <c r="C14" s="68"/>
      <c r="D14" s="68"/>
    </row>
    <row r="15" spans="1:6" ht="51" customHeight="1" x14ac:dyDescent="0.25">
      <c r="A15" s="69" t="s">
        <v>126</v>
      </c>
      <c r="B15" s="69"/>
      <c r="C15" s="69"/>
      <c r="D15" s="69"/>
    </row>
    <row r="16" spans="1:6" ht="18.75" customHeight="1" x14ac:dyDescent="0.25">
      <c r="A16" s="66"/>
      <c r="B16" s="66"/>
      <c r="C16" s="66"/>
      <c r="D16" s="66"/>
    </row>
    <row r="17" spans="1:9" ht="23.25" x14ac:dyDescent="0.25">
      <c r="A17" s="64" t="s">
        <v>10</v>
      </c>
      <c r="B17" s="64"/>
      <c r="C17" s="64"/>
      <c r="D17" s="64"/>
    </row>
    <row r="18" spans="1:9" ht="39" customHeight="1" x14ac:dyDescent="0.25">
      <c r="A18" s="62" t="s">
        <v>149</v>
      </c>
      <c r="B18" s="62"/>
      <c r="C18" s="62"/>
      <c r="D18" s="62"/>
    </row>
    <row r="19" spans="1:9" ht="18.75" x14ac:dyDescent="0.3">
      <c r="A19"/>
      <c r="B19" s="6"/>
      <c r="C19" s="6"/>
      <c r="D19" s="6"/>
    </row>
    <row r="20" spans="1:9" ht="23.25" x14ac:dyDescent="0.25">
      <c r="A20" s="64" t="s">
        <v>11</v>
      </c>
      <c r="B20" s="64"/>
      <c r="C20" s="64"/>
      <c r="D20" s="64"/>
    </row>
    <row r="21" spans="1:9" ht="30.75" customHeight="1" x14ac:dyDescent="0.25">
      <c r="A21" s="62" t="s">
        <v>12</v>
      </c>
      <c r="B21" s="62"/>
      <c r="C21" s="62"/>
      <c r="D21" s="62"/>
      <c r="F21" s="44" t="s">
        <v>16</v>
      </c>
      <c r="I21" s="44" t="s">
        <v>28</v>
      </c>
    </row>
    <row r="22" spans="1:9" x14ac:dyDescent="0.25">
      <c r="A22"/>
      <c r="B22"/>
      <c r="C22"/>
      <c r="D22"/>
      <c r="F22" s="44" t="s">
        <v>17</v>
      </c>
      <c r="I22" s="44" t="s">
        <v>29</v>
      </c>
    </row>
    <row r="23" spans="1:9" ht="23.25" x14ac:dyDescent="0.25">
      <c r="A23" s="64" t="s">
        <v>23</v>
      </c>
      <c r="B23" s="64"/>
      <c r="C23" s="64"/>
      <c r="D23" s="64"/>
      <c r="F23" s="44" t="s">
        <v>12</v>
      </c>
      <c r="I23" s="44" t="s">
        <v>30</v>
      </c>
    </row>
    <row r="24" spans="1:9" ht="26.25" customHeight="1" x14ac:dyDescent="0.25">
      <c r="A24" s="7"/>
      <c r="B24" s="62" t="s">
        <v>24</v>
      </c>
      <c r="C24" s="62"/>
      <c r="D24" s="62"/>
      <c r="F24" s="44" t="s">
        <v>18</v>
      </c>
      <c r="I24" s="44" t="s">
        <v>31</v>
      </c>
    </row>
    <row r="25" spans="1:9" x14ac:dyDescent="0.25">
      <c r="A25"/>
      <c r="B25"/>
      <c r="C25"/>
      <c r="D25"/>
      <c r="F25" s="44" t="s">
        <v>19</v>
      </c>
      <c r="I25" s="44" t="s">
        <v>32</v>
      </c>
    </row>
    <row r="26" spans="1:9" ht="23.25" x14ac:dyDescent="0.25">
      <c r="A26" s="64" t="s">
        <v>25</v>
      </c>
      <c r="B26" s="64"/>
      <c r="C26" s="64"/>
      <c r="D26" s="64"/>
      <c r="F26" s="44" t="s">
        <v>20</v>
      </c>
      <c r="I26" s="44" t="s">
        <v>33</v>
      </c>
    </row>
    <row r="27" spans="1:9" ht="30" customHeight="1" x14ac:dyDescent="0.25">
      <c r="A27" s="7"/>
      <c r="B27" s="62" t="s">
        <v>26</v>
      </c>
      <c r="C27" s="62"/>
      <c r="D27" s="62"/>
      <c r="F27" s="44" t="s">
        <v>21</v>
      </c>
      <c r="I27" s="44" t="s">
        <v>34</v>
      </c>
    </row>
    <row r="28" spans="1:9" x14ac:dyDescent="0.25">
      <c r="A28"/>
      <c r="B28"/>
      <c r="C28"/>
      <c r="D28"/>
      <c r="F28" s="44" t="s">
        <v>22</v>
      </c>
      <c r="I28" s="44" t="s">
        <v>35</v>
      </c>
    </row>
    <row r="29" spans="1:9" ht="23.25" x14ac:dyDescent="0.25">
      <c r="A29" s="64" t="s">
        <v>27</v>
      </c>
      <c r="B29" s="64"/>
      <c r="C29" s="64"/>
      <c r="D29" s="64"/>
      <c r="F29" s="44" t="s">
        <v>42</v>
      </c>
      <c r="I29" s="44" t="s">
        <v>36</v>
      </c>
    </row>
    <row r="30" spans="1:9" ht="28.5" customHeight="1" x14ac:dyDescent="0.25">
      <c r="A30" s="62" t="s">
        <v>40</v>
      </c>
      <c r="B30" s="62"/>
      <c r="C30" s="62"/>
      <c r="D30" s="62"/>
      <c r="F30" s="44" t="s">
        <v>43</v>
      </c>
      <c r="I30" s="44" t="s">
        <v>37</v>
      </c>
    </row>
    <row r="31" spans="1:9" x14ac:dyDescent="0.25">
      <c r="A31"/>
      <c r="B31"/>
      <c r="C31"/>
      <c r="D31"/>
      <c r="I31" s="44" t="s">
        <v>38</v>
      </c>
    </row>
    <row r="32" spans="1:9" ht="18.75" x14ac:dyDescent="0.25">
      <c r="A32" s="65" t="s">
        <v>41</v>
      </c>
      <c r="B32" s="65"/>
      <c r="C32" s="65"/>
      <c r="D32" s="65"/>
      <c r="F32" s="44" t="s">
        <v>45</v>
      </c>
      <c r="I32" s="44" t="s">
        <v>39</v>
      </c>
    </row>
    <row r="33" spans="1:9" ht="30" customHeight="1" x14ac:dyDescent="0.3">
      <c r="A33" s="73" t="s">
        <v>43</v>
      </c>
      <c r="B33" s="73"/>
      <c r="C33" s="5" t="s">
        <v>44</v>
      </c>
      <c r="D33" s="43" t="s">
        <v>45</v>
      </c>
      <c r="F33" s="44" t="s">
        <v>46</v>
      </c>
      <c r="I33" s="44" t="s">
        <v>40</v>
      </c>
    </row>
    <row r="34" spans="1:9" x14ac:dyDescent="0.25">
      <c r="A34"/>
      <c r="B34"/>
      <c r="C34"/>
      <c r="D34"/>
      <c r="F34" s="44" t="s">
        <v>47</v>
      </c>
    </row>
    <row r="35" spans="1:9" ht="23.25" x14ac:dyDescent="0.25">
      <c r="A35" s="64" t="s">
        <v>49</v>
      </c>
      <c r="B35" s="64"/>
      <c r="C35" s="64"/>
      <c r="D35" s="64"/>
      <c r="F35" s="44" t="s">
        <v>48</v>
      </c>
      <c r="I35" s="44" t="s">
        <v>50</v>
      </c>
    </row>
    <row r="36" spans="1:9" ht="27.75" customHeight="1" x14ac:dyDescent="0.3">
      <c r="A36" s="73" t="s">
        <v>50</v>
      </c>
      <c r="B36" s="73"/>
      <c r="C36" s="73"/>
      <c r="D36" s="73"/>
      <c r="F36" s="44" t="s">
        <v>45</v>
      </c>
      <c r="I36" s="44" t="s">
        <v>51</v>
      </c>
    </row>
    <row r="37" spans="1:9" ht="18.75" x14ac:dyDescent="0.3">
      <c r="A37"/>
      <c r="B37" s="6"/>
      <c r="C37" s="6"/>
      <c r="D37" s="6"/>
    </row>
    <row r="38" spans="1:9" ht="23.25" x14ac:dyDescent="0.25">
      <c r="A38" s="64" t="s">
        <v>133</v>
      </c>
      <c r="B38" s="64"/>
      <c r="C38" s="64"/>
      <c r="D38" s="64"/>
    </row>
    <row r="39" spans="1:9" ht="30" customHeight="1" x14ac:dyDescent="0.25">
      <c r="A39" s="76" t="s">
        <v>43</v>
      </c>
      <c r="B39" s="76"/>
      <c r="C39" s="76"/>
      <c r="D39" s="76"/>
    </row>
    <row r="40" spans="1:9" x14ac:dyDescent="0.25">
      <c r="A40"/>
      <c r="B40"/>
      <c r="C40"/>
      <c r="D40"/>
    </row>
    <row r="41" spans="1:9" x14ac:dyDescent="0.25">
      <c r="A41"/>
      <c r="B41"/>
      <c r="C41"/>
      <c r="D41"/>
    </row>
    <row r="42" spans="1:9" ht="23.25" x14ac:dyDescent="0.25">
      <c r="A42" s="74" t="s">
        <v>52</v>
      </c>
      <c r="B42" s="75" t="s">
        <v>3</v>
      </c>
      <c r="C42" s="75"/>
      <c r="D42" s="75"/>
    </row>
    <row r="43" spans="1:9" ht="30" customHeight="1" x14ac:dyDescent="0.25">
      <c r="A43" s="74"/>
      <c r="B43" s="62" t="s">
        <v>145</v>
      </c>
      <c r="C43" s="62"/>
      <c r="D43" s="62"/>
    </row>
    <row r="44" spans="1:9" ht="23.25" x14ac:dyDescent="0.25">
      <c r="A44" s="74"/>
      <c r="B44" s="75" t="s">
        <v>4</v>
      </c>
      <c r="C44" s="75"/>
      <c r="D44" s="75"/>
    </row>
    <row r="45" spans="1:9" ht="27" customHeight="1" x14ac:dyDescent="0.25">
      <c r="A45" s="74"/>
      <c r="B45" s="62" t="s">
        <v>146</v>
      </c>
      <c r="C45" s="62"/>
      <c r="D45" s="62"/>
    </row>
    <row r="46" spans="1:9" ht="23.25" x14ac:dyDescent="0.25">
      <c r="A46" s="74"/>
      <c r="B46" s="75" t="s">
        <v>5</v>
      </c>
      <c r="C46" s="75"/>
      <c r="D46" s="75"/>
    </row>
    <row r="47" spans="1:9" ht="27" customHeight="1" x14ac:dyDescent="0.25">
      <c r="A47" s="74"/>
      <c r="B47" s="62" t="s">
        <v>147</v>
      </c>
      <c r="C47" s="62"/>
      <c r="D47" s="62"/>
    </row>
    <row r="48" spans="1:9" x14ac:dyDescent="0.25">
      <c r="A48"/>
      <c r="B48"/>
      <c r="C48"/>
      <c r="D48"/>
    </row>
    <row r="49" spans="1:6" ht="36" customHeight="1" x14ac:dyDescent="0.25">
      <c r="A49" s="70" t="s">
        <v>131</v>
      </c>
      <c r="B49" s="71"/>
      <c r="C49" s="71"/>
      <c r="D49" s="71"/>
    </row>
    <row r="50" spans="1:6" ht="36" customHeight="1" x14ac:dyDescent="0.3">
      <c r="A50" s="72" t="s">
        <v>126</v>
      </c>
      <c r="B50" s="72"/>
      <c r="C50" s="72"/>
      <c r="D50" s="72"/>
    </row>
    <row r="51" spans="1:6" x14ac:dyDescent="0.25">
      <c r="A51"/>
      <c r="B51"/>
      <c r="C51"/>
      <c r="D51"/>
    </row>
    <row r="52" spans="1:6" ht="18.75" x14ac:dyDescent="0.25">
      <c r="A52" s="71" t="s">
        <v>53</v>
      </c>
      <c r="B52" s="71"/>
      <c r="C52" s="71"/>
      <c r="D52" s="71"/>
    </row>
    <row r="53" spans="1:6" ht="29.25" customHeight="1" x14ac:dyDescent="0.3">
      <c r="A53" s="8" t="s">
        <v>54</v>
      </c>
      <c r="B53" s="42" t="s">
        <v>148</v>
      </c>
      <c r="C53" s="8" t="s">
        <v>55</v>
      </c>
      <c r="D53" s="42" t="s">
        <v>134</v>
      </c>
    </row>
    <row r="54" spans="1:6" x14ac:dyDescent="0.25">
      <c r="A54"/>
      <c r="B54"/>
      <c r="C54"/>
      <c r="D54"/>
    </row>
    <row r="55" spans="1:6" ht="18.75" x14ac:dyDescent="0.25">
      <c r="A55" s="71" t="s">
        <v>56</v>
      </c>
      <c r="B55" s="71"/>
      <c r="C55" s="71"/>
      <c r="D55" s="71"/>
      <c r="F55" s="44" t="s">
        <v>57</v>
      </c>
    </row>
    <row r="56" spans="1:6" ht="29.25" customHeight="1" x14ac:dyDescent="0.25">
      <c r="A56" s="62" t="s">
        <v>57</v>
      </c>
      <c r="B56" s="62"/>
      <c r="C56" s="62"/>
      <c r="D56" s="62"/>
      <c r="F56" s="44" t="s">
        <v>58</v>
      </c>
    </row>
    <row r="57" spans="1:6" x14ac:dyDescent="0.25">
      <c r="A57"/>
      <c r="B57"/>
      <c r="C57"/>
      <c r="D57"/>
      <c r="F57" s="44" t="s">
        <v>59</v>
      </c>
    </row>
    <row r="58" spans="1:6" ht="23.25" x14ac:dyDescent="0.25">
      <c r="A58" s="78" t="s">
        <v>67</v>
      </c>
      <c r="B58" s="79" t="s">
        <v>3</v>
      </c>
      <c r="C58" s="79"/>
      <c r="D58" s="79"/>
      <c r="F58" s="44" t="s">
        <v>65</v>
      </c>
    </row>
    <row r="59" spans="1:6" ht="29.25" customHeight="1" x14ac:dyDescent="0.25">
      <c r="A59" s="78"/>
      <c r="B59" s="62" t="s">
        <v>135</v>
      </c>
      <c r="C59" s="62"/>
      <c r="D59" s="62"/>
      <c r="F59" s="44" t="s">
        <v>60</v>
      </c>
    </row>
    <row r="60" spans="1:6" ht="23.25" x14ac:dyDescent="0.25">
      <c r="A60" s="78"/>
      <c r="B60" s="79" t="s">
        <v>4</v>
      </c>
      <c r="C60" s="79"/>
      <c r="D60" s="79"/>
      <c r="F60" s="44" t="s">
        <v>61</v>
      </c>
    </row>
    <row r="61" spans="1:6" ht="29.25" customHeight="1" x14ac:dyDescent="0.25">
      <c r="A61" s="78"/>
      <c r="B61" s="62" t="s">
        <v>136</v>
      </c>
      <c r="C61" s="62"/>
      <c r="D61" s="62"/>
      <c r="F61" s="44" t="s">
        <v>62</v>
      </c>
    </row>
    <row r="62" spans="1:6" ht="23.25" x14ac:dyDescent="0.25">
      <c r="A62" s="78"/>
      <c r="B62" s="79" t="s">
        <v>5</v>
      </c>
      <c r="C62" s="79"/>
      <c r="D62" s="79"/>
      <c r="F62" s="44" t="s">
        <v>64</v>
      </c>
    </row>
    <row r="63" spans="1:6" ht="29.25" customHeight="1" x14ac:dyDescent="0.25">
      <c r="A63" s="78"/>
      <c r="B63" s="62" t="s">
        <v>137</v>
      </c>
      <c r="C63" s="62"/>
      <c r="D63" s="62"/>
      <c r="F63" s="44" t="s">
        <v>63</v>
      </c>
    </row>
    <row r="64" spans="1:6" x14ac:dyDescent="0.25">
      <c r="A64"/>
      <c r="B64"/>
      <c r="C64"/>
      <c r="D64"/>
      <c r="F64" s="44" t="s">
        <v>66</v>
      </c>
    </row>
    <row r="65" spans="1:4" ht="18.75" x14ac:dyDescent="0.25">
      <c r="A65" s="77" t="s">
        <v>131</v>
      </c>
      <c r="B65" s="77"/>
      <c r="C65" s="77"/>
      <c r="D65" s="77"/>
    </row>
    <row r="66" spans="1:4" ht="31.5" customHeight="1" x14ac:dyDescent="0.25">
      <c r="A66" s="62" t="s">
        <v>126</v>
      </c>
      <c r="B66" s="62"/>
      <c r="C66" s="62"/>
      <c r="D66" s="62"/>
    </row>
    <row r="67" spans="1:4" x14ac:dyDescent="0.25">
      <c r="A67"/>
      <c r="B67"/>
      <c r="C67"/>
      <c r="D67"/>
    </row>
    <row r="68" spans="1:4" ht="18.75" x14ac:dyDescent="0.25">
      <c r="A68" s="77" t="s">
        <v>53</v>
      </c>
      <c r="B68" s="77"/>
      <c r="C68" s="77"/>
      <c r="D68" s="77"/>
    </row>
    <row r="69" spans="1:4" ht="18.75" x14ac:dyDescent="0.3">
      <c r="A69" s="9" t="s">
        <v>54</v>
      </c>
      <c r="B69" s="42" t="s">
        <v>138</v>
      </c>
      <c r="C69" s="9" t="s">
        <v>55</v>
      </c>
      <c r="D69" s="42" t="s">
        <v>139</v>
      </c>
    </row>
    <row r="70" spans="1:4" x14ac:dyDescent="0.25">
      <c r="A70"/>
      <c r="B70"/>
      <c r="C70"/>
      <c r="D70"/>
    </row>
    <row r="71" spans="1:4" ht="18.75" x14ac:dyDescent="0.25">
      <c r="A71" s="77" t="s">
        <v>56</v>
      </c>
      <c r="B71" s="77"/>
      <c r="C71" s="77"/>
      <c r="D71" s="77"/>
    </row>
    <row r="72" spans="1:4" ht="18.75" x14ac:dyDescent="0.25">
      <c r="A72" s="62" t="s">
        <v>58</v>
      </c>
      <c r="B72" s="62"/>
      <c r="C72" s="62"/>
      <c r="D72" s="62"/>
    </row>
    <row r="73" spans="1:4" x14ac:dyDescent="0.25">
      <c r="A73"/>
      <c r="B73"/>
      <c r="C73"/>
      <c r="D73"/>
    </row>
    <row r="74" spans="1:4" ht="23.25" x14ac:dyDescent="0.25">
      <c r="A74" s="83" t="s">
        <v>68</v>
      </c>
      <c r="B74" s="80" t="s">
        <v>3</v>
      </c>
      <c r="C74" s="80"/>
      <c r="D74" s="80"/>
    </row>
    <row r="75" spans="1:4" ht="18.75" x14ac:dyDescent="0.25">
      <c r="A75" s="83"/>
      <c r="B75" s="62" t="s">
        <v>140</v>
      </c>
      <c r="C75" s="62"/>
      <c r="D75" s="62"/>
    </row>
    <row r="76" spans="1:4" ht="23.25" x14ac:dyDescent="0.25">
      <c r="A76" s="83"/>
      <c r="B76" s="80" t="s">
        <v>4</v>
      </c>
      <c r="C76" s="80"/>
      <c r="D76" s="80"/>
    </row>
    <row r="77" spans="1:4" ht="18.75" x14ac:dyDescent="0.25">
      <c r="A77" s="83"/>
      <c r="B77" s="62" t="s">
        <v>141</v>
      </c>
      <c r="C77" s="62"/>
      <c r="D77" s="62"/>
    </row>
    <row r="78" spans="1:4" ht="23.25" x14ac:dyDescent="0.25">
      <c r="A78" s="83"/>
      <c r="B78" s="80" t="s">
        <v>5</v>
      </c>
      <c r="C78" s="80"/>
      <c r="D78" s="80"/>
    </row>
    <row r="79" spans="1:4" ht="18.75" x14ac:dyDescent="0.25">
      <c r="A79" s="83"/>
      <c r="B79" s="62" t="s">
        <v>142</v>
      </c>
      <c r="C79" s="62"/>
      <c r="D79" s="62"/>
    </row>
    <row r="80" spans="1:4" x14ac:dyDescent="0.25">
      <c r="A80"/>
      <c r="B80"/>
      <c r="C80"/>
      <c r="D80"/>
    </row>
    <row r="81" spans="1:4" ht="15.75" x14ac:dyDescent="0.25">
      <c r="A81" s="81" t="s">
        <v>9</v>
      </c>
      <c r="B81" s="81"/>
      <c r="C81" s="81"/>
      <c r="D81" s="81"/>
    </row>
    <row r="82" spans="1:4" ht="33" customHeight="1" x14ac:dyDescent="0.25">
      <c r="A82" s="62" t="s">
        <v>126</v>
      </c>
      <c r="B82" s="62"/>
      <c r="C82" s="62"/>
      <c r="D82" s="62"/>
    </row>
    <row r="83" spans="1:4" x14ac:dyDescent="0.25">
      <c r="A83"/>
      <c r="B83"/>
      <c r="C83"/>
      <c r="D83"/>
    </row>
    <row r="84" spans="1:4" ht="18.75" x14ac:dyDescent="0.25">
      <c r="A84" s="82" t="s">
        <v>53</v>
      </c>
      <c r="B84" s="82"/>
      <c r="C84" s="82"/>
      <c r="D84" s="82"/>
    </row>
    <row r="85" spans="1:4" ht="18.75" x14ac:dyDescent="0.3">
      <c r="A85" s="10" t="s">
        <v>54</v>
      </c>
      <c r="B85" s="42" t="s">
        <v>143</v>
      </c>
      <c r="C85" s="10" t="s">
        <v>55</v>
      </c>
      <c r="D85" s="42" t="s">
        <v>144</v>
      </c>
    </row>
    <row r="86" spans="1:4" x14ac:dyDescent="0.25">
      <c r="A86"/>
      <c r="B86"/>
      <c r="C86"/>
      <c r="D86"/>
    </row>
    <row r="87" spans="1:4" ht="18.75" x14ac:dyDescent="0.25">
      <c r="A87" s="82" t="s">
        <v>56</v>
      </c>
      <c r="B87" s="82"/>
      <c r="C87" s="82"/>
      <c r="D87" s="82"/>
    </row>
    <row r="88" spans="1:4" ht="18.75" x14ac:dyDescent="0.25">
      <c r="A88" s="62" t="s">
        <v>65</v>
      </c>
      <c r="B88" s="62"/>
      <c r="C88" s="62"/>
      <c r="D88" s="62"/>
    </row>
  </sheetData>
  <sheetProtection algorithmName="SHA-512" hashValue="nt6iUHbUnorYO+CEJkaVS4I6Dtt5c9ygPJ4elvzx2qRRpk+hKqEff3bwkUDoO5h4OOdNrrqksR474Ic/7GBcow==" saltValue="wWjI1AHjKP7yGUo49oAdeg==" spinCount="100000" sheet="1" objects="1" scenarios="1" selectLockedCells="1"/>
  <mergeCells count="66">
    <mergeCell ref="A88:D88"/>
    <mergeCell ref="B78:D78"/>
    <mergeCell ref="B79:D79"/>
    <mergeCell ref="A81:D81"/>
    <mergeCell ref="A82:D82"/>
    <mergeCell ref="A84:D84"/>
    <mergeCell ref="A87:D87"/>
    <mergeCell ref="A74:A79"/>
    <mergeCell ref="B74:D74"/>
    <mergeCell ref="B75:D75"/>
    <mergeCell ref="B76:D76"/>
    <mergeCell ref="B77:D77"/>
    <mergeCell ref="A71:D71"/>
    <mergeCell ref="A72:D72"/>
    <mergeCell ref="A56:D56"/>
    <mergeCell ref="A58:A63"/>
    <mergeCell ref="B58:D58"/>
    <mergeCell ref="B59:D59"/>
    <mergeCell ref="B60:D60"/>
    <mergeCell ref="B61:D61"/>
    <mergeCell ref="B62:D62"/>
    <mergeCell ref="B63:D63"/>
    <mergeCell ref="A65:D65"/>
    <mergeCell ref="A66:D66"/>
    <mergeCell ref="A68:D68"/>
    <mergeCell ref="A49:D49"/>
    <mergeCell ref="A50:D50"/>
    <mergeCell ref="A52:D52"/>
    <mergeCell ref="A33:B33"/>
    <mergeCell ref="A55:D55"/>
    <mergeCell ref="A35:D35"/>
    <mergeCell ref="A42:A47"/>
    <mergeCell ref="B42:D42"/>
    <mergeCell ref="B43:D43"/>
    <mergeCell ref="B44:D44"/>
    <mergeCell ref="B45:D45"/>
    <mergeCell ref="B46:D46"/>
    <mergeCell ref="B47:D47"/>
    <mergeCell ref="A38:D38"/>
    <mergeCell ref="A39:D39"/>
    <mergeCell ref="A36:D36"/>
    <mergeCell ref="A8:D8"/>
    <mergeCell ref="A11:D11"/>
    <mergeCell ref="A12:D12"/>
    <mergeCell ref="A9:D9"/>
    <mergeCell ref="A16:D16"/>
    <mergeCell ref="A14:D14"/>
    <mergeCell ref="A15:D15"/>
    <mergeCell ref="A17:D17"/>
    <mergeCell ref="A20:D20"/>
    <mergeCell ref="A18:D18"/>
    <mergeCell ref="A30:D30"/>
    <mergeCell ref="A32:D32"/>
    <mergeCell ref="B24:D24"/>
    <mergeCell ref="B27:D27"/>
    <mergeCell ref="A21:D21"/>
    <mergeCell ref="A23:D23"/>
    <mergeCell ref="A26:D26"/>
    <mergeCell ref="A29:D29"/>
    <mergeCell ref="B6:D6"/>
    <mergeCell ref="A1:A6"/>
    <mergeCell ref="B1:D1"/>
    <mergeCell ref="B3:D3"/>
    <mergeCell ref="B5:D5"/>
    <mergeCell ref="B2:D2"/>
    <mergeCell ref="B4:D4"/>
  </mergeCells>
  <dataValidations count="7">
    <dataValidation type="list" allowBlank="1" showInputMessage="1" showErrorMessage="1" sqref="D33" xr:uid="{A3551538-C0CE-4D06-AE08-046F1D24E711}">
      <formula1>$F$32:$F$36</formula1>
    </dataValidation>
    <dataValidation type="list" allowBlank="1" showInputMessage="1" showErrorMessage="1" sqref="A9" xr:uid="{99E194BA-8A2F-43DE-AB75-B33EA123F1F5}">
      <formula1>$F$2:$F$5</formula1>
    </dataValidation>
    <dataValidation type="list" allowBlank="1" showInputMessage="1" showErrorMessage="1" sqref="A21" xr:uid="{4DC91CC4-63F0-4C4A-A9E1-3B22C9AA0B4E}">
      <formula1>$F$21:$F$28</formula1>
    </dataValidation>
    <dataValidation type="list" allowBlank="1" showInputMessage="1" showErrorMessage="1" sqref="A56:D56 A72:D72 A88:D88" xr:uid="{A6B8B0A1-B061-4BAD-A8C5-0E54FF56FE97}">
      <formula1>$F$55:$F$64</formula1>
    </dataValidation>
    <dataValidation type="list" allowBlank="1" showInputMessage="1" showErrorMessage="1" sqref="A33 A39" xr:uid="{3CF6DDE9-9E53-47C4-92E8-E18294D396D3}">
      <formula1>$F$29:$F$30</formula1>
    </dataValidation>
    <dataValidation type="list" allowBlank="1" showInputMessage="1" showErrorMessage="1" sqref="A30:D30" xr:uid="{47C0C187-4172-4958-BC7B-3CE079DD01DC}">
      <formula1>$I$21:$I$33</formula1>
    </dataValidation>
    <dataValidation type="list" allowBlank="1" showInputMessage="1" showErrorMessage="1" sqref="B37:D37 A36" xr:uid="{9CBB8487-1503-46EC-B58A-A4BAE2257D3A}">
      <formula1>$I$35:$I$36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BF709-128D-4A46-AD20-ACCD615995C9}">
  <sheetPr codeName="Hoja4"/>
  <dimension ref="A1:V230"/>
  <sheetViews>
    <sheetView showGridLines="0" topLeftCell="B1" zoomScale="70" zoomScaleNormal="70" zoomScalePageLayoutView="80" workbookViewId="0">
      <selection activeCell="O27" sqref="O27"/>
    </sheetView>
  </sheetViews>
  <sheetFormatPr baseColWidth="10" defaultColWidth="11.42578125" defaultRowHeight="15" x14ac:dyDescent="0.25"/>
  <cols>
    <col min="1" max="1" width="11" style="40" customWidth="1"/>
    <col min="2" max="12" width="14.42578125" style="40" customWidth="1"/>
    <col min="13" max="13" width="1.5703125" style="13" customWidth="1"/>
    <col min="14" max="16" width="14.42578125" style="133" customWidth="1"/>
    <col min="17" max="19" width="11.42578125" style="133"/>
    <col min="20" max="21" width="11.42578125" style="133" customWidth="1"/>
    <col min="22" max="22" width="11.42578125" style="133"/>
    <col min="23" max="16384" width="11.42578125" style="13"/>
  </cols>
  <sheetData>
    <row r="1" spans="1:15" ht="15" customHeight="1" x14ac:dyDescent="0.25">
      <c r="A1" s="11"/>
      <c r="B1" s="84" t="s">
        <v>69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12"/>
    </row>
    <row r="2" spans="1:15" x14ac:dyDescent="0.25">
      <c r="A2" s="11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12"/>
    </row>
    <row r="3" spans="1:15" x14ac:dyDescent="0.25">
      <c r="A3" s="11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12"/>
    </row>
    <row r="4" spans="1:15" x14ac:dyDescent="0.25">
      <c r="A4" s="1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12"/>
    </row>
    <row r="5" spans="1:15" x14ac:dyDescent="0.25">
      <c r="A5" s="11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12"/>
    </row>
    <row r="6" spans="1:15" ht="15.75" thickBot="1" x14ac:dyDescent="0.3">
      <c r="A6" s="11"/>
      <c r="B6" s="85" t="s">
        <v>70</v>
      </c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5" x14ac:dyDescent="0.25">
      <c r="A7" s="11"/>
      <c r="B7" s="14"/>
      <c r="C7" s="15"/>
      <c r="D7" s="15"/>
      <c r="E7" s="15"/>
      <c r="F7" s="15"/>
      <c r="G7" s="15"/>
      <c r="H7" s="15"/>
      <c r="I7" s="15"/>
      <c r="J7" s="15"/>
      <c r="K7" s="15"/>
      <c r="L7" s="16"/>
    </row>
    <row r="8" spans="1:15" ht="18.75" x14ac:dyDescent="0.3">
      <c r="A8" s="11"/>
      <c r="B8" s="86" t="s">
        <v>71</v>
      </c>
      <c r="C8" s="87"/>
      <c r="D8" s="87"/>
      <c r="E8" s="87"/>
      <c r="F8" s="87" t="s">
        <v>72</v>
      </c>
      <c r="G8" s="87"/>
      <c r="H8" s="87"/>
      <c r="I8" s="87" t="s">
        <v>73</v>
      </c>
      <c r="J8" s="87"/>
      <c r="K8" s="87" t="str">
        <f>'Datos personales'!A36</f>
        <v>Matutino</v>
      </c>
      <c r="L8" s="88"/>
      <c r="N8" s="134"/>
    </row>
    <row r="9" spans="1:15" ht="15.75" x14ac:dyDescent="0.25">
      <c r="A9" s="11"/>
      <c r="B9" s="17"/>
      <c r="C9" s="18"/>
      <c r="D9" s="11"/>
      <c r="E9" s="11"/>
      <c r="F9" s="11"/>
      <c r="G9" s="11"/>
      <c r="H9" s="11"/>
      <c r="I9" s="11"/>
      <c r="J9" s="11"/>
      <c r="K9" s="11"/>
      <c r="L9" s="19"/>
      <c r="N9" s="134"/>
    </row>
    <row r="10" spans="1:15" ht="18.75" x14ac:dyDescent="0.3">
      <c r="A10" s="11"/>
      <c r="B10" s="20" t="s">
        <v>74</v>
      </c>
      <c r="C10" s="100" t="str">
        <f>'Datos personales'!A9</f>
        <v>2025-2028</v>
      </c>
      <c r="D10" s="100"/>
      <c r="E10" s="21"/>
      <c r="F10" s="21" t="s">
        <v>75</v>
      </c>
      <c r="G10" s="100" t="s">
        <v>76</v>
      </c>
      <c r="H10" s="100"/>
      <c r="I10" s="100"/>
      <c r="J10" s="100"/>
      <c r="K10" s="100"/>
      <c r="L10" s="19"/>
      <c r="N10" s="134"/>
    </row>
    <row r="11" spans="1:15" ht="15.75" thickBot="1" x14ac:dyDescent="0.3">
      <c r="A11" s="1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4"/>
    </row>
    <row r="12" spans="1:15" ht="15.75" thickBo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5" x14ac:dyDescent="0.25">
      <c r="A13" s="11"/>
      <c r="B13" s="101" t="s">
        <v>77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3"/>
      <c r="N13" s="134"/>
    </row>
    <row r="14" spans="1:15" x14ac:dyDescent="0.25">
      <c r="A14" s="11"/>
      <c r="B14" s="17"/>
      <c r="C14" s="11"/>
      <c r="D14" s="11"/>
      <c r="E14" s="11"/>
      <c r="F14" s="11"/>
      <c r="G14" s="11"/>
      <c r="H14" s="11"/>
      <c r="I14" s="11"/>
      <c r="J14" s="11"/>
      <c r="K14" s="11"/>
      <c r="L14" s="19"/>
      <c r="N14" s="134"/>
    </row>
    <row r="15" spans="1:15" x14ac:dyDescent="0.25">
      <c r="A15" s="11"/>
      <c r="B15" s="104" t="str">
        <f>'Datos personales'!B2</f>
        <v>JUÁREZ</v>
      </c>
      <c r="C15" s="105"/>
      <c r="D15" s="105"/>
      <c r="E15" s="26"/>
      <c r="F15" s="105" t="str">
        <f>'Datos personales'!B4</f>
        <v>LÓPEZ</v>
      </c>
      <c r="G15" s="105"/>
      <c r="H15" s="105"/>
      <c r="I15" s="26"/>
      <c r="J15" s="105" t="str">
        <f>'Datos personales'!B6</f>
        <v>MANUEL</v>
      </c>
      <c r="K15" s="105"/>
      <c r="L15" s="106"/>
      <c r="N15" s="134"/>
    </row>
    <row r="16" spans="1:15" ht="17.25" x14ac:dyDescent="0.25">
      <c r="A16" s="11"/>
      <c r="B16" s="89" t="s">
        <v>78</v>
      </c>
      <c r="C16" s="90"/>
      <c r="D16" s="90"/>
      <c r="E16" s="11"/>
      <c r="F16" s="90" t="s">
        <v>79</v>
      </c>
      <c r="G16" s="90"/>
      <c r="H16" s="90"/>
      <c r="I16" s="11"/>
      <c r="J16" s="90" t="s">
        <v>80</v>
      </c>
      <c r="K16" s="90"/>
      <c r="L16" s="91"/>
      <c r="N16" s="135">
        <f ca="1">IF(E18+2000&gt;YEAR(TODAY()),DATE(1900+E18,F18,K3),DATE(2000+E18,F18,G18))</f>
        <v>41535</v>
      </c>
      <c r="O16" s="136"/>
    </row>
    <row r="17" spans="1:15" ht="17.25" x14ac:dyDescent="0.25">
      <c r="A17" s="11"/>
      <c r="B17" s="17"/>
      <c r="C17" s="11"/>
      <c r="D17" s="11"/>
      <c r="E17" s="11"/>
      <c r="F17" s="11"/>
      <c r="G17" s="11"/>
      <c r="H17" s="11"/>
      <c r="I17" s="11"/>
      <c r="J17" s="11"/>
      <c r="K17" s="11"/>
      <c r="L17" s="19"/>
      <c r="N17" s="135">
        <f ca="1">TODAY()</f>
        <v>45919</v>
      </c>
      <c r="O17" s="136"/>
    </row>
    <row r="18" spans="1:15" x14ac:dyDescent="0.25">
      <c r="A18" s="11"/>
      <c r="B18" s="92" t="str">
        <f>'Datos personales'!A12</f>
        <v>QWER130918HDFMSD0X</v>
      </c>
      <c r="C18" s="93"/>
      <c r="D18" s="93"/>
      <c r="E18" s="25" t="str">
        <f>MID(B18,5,2)</f>
        <v>13</v>
      </c>
      <c r="F18" s="25" t="str">
        <f>MID(B18,7,2)</f>
        <v>09</v>
      </c>
      <c r="G18" s="25" t="str">
        <f>MID(B18,9,2)</f>
        <v>18</v>
      </c>
      <c r="H18" s="25" t="s">
        <v>81</v>
      </c>
      <c r="I18" s="25" t="str">
        <f>MID(B18,11,1)</f>
        <v>H</v>
      </c>
      <c r="J18" s="25" t="s">
        <v>82</v>
      </c>
      <c r="K18" s="94" t="str">
        <f>'Datos personales'!A30</f>
        <v>M</v>
      </c>
      <c r="L18" s="95"/>
      <c r="N18" s="137">
        <f ca="1">YEAR(N17)-YEAR(N16)-(DATE(YEAR(TODAY()),MONTH(N16),DAY(N16))&gt;=TODAY())</f>
        <v>12</v>
      </c>
      <c r="O18" s="136"/>
    </row>
    <row r="19" spans="1:15" ht="15.75" thickBot="1" x14ac:dyDescent="0.3">
      <c r="A19" s="11"/>
      <c r="B19" s="98" t="s">
        <v>8</v>
      </c>
      <c r="C19" s="99"/>
      <c r="D19" s="99"/>
      <c r="E19" s="28" t="s">
        <v>83</v>
      </c>
      <c r="F19" s="28" t="s">
        <v>84</v>
      </c>
      <c r="G19" s="28" t="s">
        <v>85</v>
      </c>
      <c r="H19" s="29" t="s">
        <v>86</v>
      </c>
      <c r="I19" s="29">
        <f ca="1">N18</f>
        <v>12</v>
      </c>
      <c r="J19" s="23"/>
      <c r="K19" s="96"/>
      <c r="L19" s="97"/>
      <c r="N19" s="137"/>
      <c r="O19" s="136"/>
    </row>
    <row r="20" spans="1:15" x14ac:dyDescent="0.25">
      <c r="A20" s="11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N20" s="137"/>
      <c r="O20" s="136"/>
    </row>
    <row r="21" spans="1:15" x14ac:dyDescent="0.25">
      <c r="A21" s="11"/>
      <c r="B21" s="111"/>
      <c r="C21" s="112"/>
      <c r="D21" s="112"/>
      <c r="E21" s="112"/>
      <c r="F21" s="112"/>
      <c r="G21" s="112"/>
      <c r="H21" s="112"/>
      <c r="I21" s="112"/>
      <c r="J21" s="112"/>
      <c r="K21" s="112"/>
      <c r="L21" s="113"/>
    </row>
    <row r="22" spans="1:15" ht="19.5" x14ac:dyDescent="0.3">
      <c r="A22" s="11"/>
      <c r="B22" s="114" t="s">
        <v>87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6"/>
    </row>
    <row r="23" spans="1:15" x14ac:dyDescent="0.25">
      <c r="A23" s="11"/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50"/>
    </row>
    <row r="24" spans="1:15" x14ac:dyDescent="0.25">
      <c r="A24" s="11"/>
      <c r="B24" s="46"/>
      <c r="C24" s="30"/>
      <c r="D24" s="30"/>
      <c r="E24" s="30"/>
      <c r="F24" s="30"/>
      <c r="G24" s="30"/>
      <c r="H24" s="30"/>
      <c r="I24" s="30"/>
      <c r="J24" s="30"/>
      <c r="K24" s="30"/>
      <c r="L24" s="47"/>
    </row>
    <row r="25" spans="1:15" x14ac:dyDescent="0.25">
      <c r="A25" s="11"/>
      <c r="B25" s="117" t="s">
        <v>88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9"/>
    </row>
    <row r="26" spans="1:15" x14ac:dyDescent="0.25">
      <c r="A26" s="11"/>
      <c r="B26" s="92" t="str">
        <f>'Datos personales'!B43</f>
        <v>PPXXXX</v>
      </c>
      <c r="C26" s="93"/>
      <c r="D26" s="93" t="str">
        <f>'Datos personales'!B45</f>
        <v>PMXXXX</v>
      </c>
      <c r="E26" s="93"/>
      <c r="F26" s="93" t="str">
        <f>'Datos personales'!B47</f>
        <v>PNXXXX</v>
      </c>
      <c r="G26" s="93"/>
      <c r="H26" s="26"/>
      <c r="I26" s="105" t="str">
        <f>'Datos personales'!A56</f>
        <v>Papá</v>
      </c>
      <c r="J26" s="105"/>
      <c r="K26" s="11"/>
      <c r="L26" s="31"/>
      <c r="N26" s="134"/>
    </row>
    <row r="27" spans="1:15" x14ac:dyDescent="0.25">
      <c r="A27" s="11"/>
      <c r="B27" s="89" t="s">
        <v>78</v>
      </c>
      <c r="C27" s="90"/>
      <c r="D27" s="90" t="s">
        <v>79</v>
      </c>
      <c r="E27" s="90"/>
      <c r="F27" s="90" t="s">
        <v>80</v>
      </c>
      <c r="G27" s="90"/>
      <c r="H27" s="11"/>
      <c r="I27" s="90" t="s">
        <v>89</v>
      </c>
      <c r="J27" s="90"/>
      <c r="K27" s="11"/>
      <c r="L27" s="27" t="s">
        <v>90</v>
      </c>
      <c r="N27" s="134"/>
    </row>
    <row r="28" spans="1:15" x14ac:dyDescent="0.25">
      <c r="A28" s="11"/>
      <c r="B28" s="17"/>
      <c r="C28" s="11"/>
      <c r="D28" s="11"/>
      <c r="E28" s="11"/>
      <c r="F28" s="11"/>
      <c r="G28" s="11"/>
      <c r="H28" s="11"/>
      <c r="I28" s="11"/>
      <c r="J28" s="11"/>
      <c r="K28" s="11"/>
      <c r="L28" s="19"/>
      <c r="N28" s="134"/>
    </row>
    <row r="29" spans="1:15" ht="21" x14ac:dyDescent="0.35">
      <c r="A29" s="11"/>
      <c r="B29" s="107" t="str">
        <f>'Datos personales'!A50</f>
        <v>CALLE, NÚMERO, COLONIA, ALCALDÍA O MUNICIPIO, ESTADO, CÓDIGO POSTAL</v>
      </c>
      <c r="C29" s="108"/>
      <c r="D29" s="108"/>
      <c r="E29" s="108"/>
      <c r="F29" s="108"/>
      <c r="G29" s="108"/>
      <c r="H29" s="11"/>
      <c r="I29" s="109" t="str">
        <f>'Datos personales'!B53</f>
        <v>PCYYYY</v>
      </c>
      <c r="J29" s="109"/>
      <c r="K29" s="109" t="str">
        <f>'Datos personales'!D53</f>
        <v>PFYYYY</v>
      </c>
      <c r="L29" s="110"/>
    </row>
    <row r="30" spans="1:15" x14ac:dyDescent="0.25">
      <c r="A30" s="11"/>
      <c r="B30" s="89" t="s">
        <v>91</v>
      </c>
      <c r="C30" s="90"/>
      <c r="D30" s="90"/>
      <c r="E30" s="90"/>
      <c r="F30" s="90"/>
      <c r="G30" s="90"/>
      <c r="H30" s="11"/>
      <c r="I30" s="90" t="s">
        <v>92</v>
      </c>
      <c r="J30" s="90"/>
      <c r="K30" s="90" t="s">
        <v>93</v>
      </c>
      <c r="L30" s="91"/>
    </row>
    <row r="31" spans="1:15" ht="15" customHeight="1" x14ac:dyDescent="0.25">
      <c r="A31" s="11"/>
      <c r="B31" s="17"/>
      <c r="C31" s="11"/>
      <c r="D31" s="11"/>
      <c r="E31" s="11"/>
      <c r="F31" s="11"/>
      <c r="G31" s="11"/>
      <c r="H31" s="11"/>
      <c r="I31" s="11"/>
      <c r="J31" s="11"/>
      <c r="K31" s="11"/>
      <c r="L31" s="19"/>
    </row>
    <row r="32" spans="1:15" x14ac:dyDescent="0.25">
      <c r="A32" s="11"/>
      <c r="B32" s="117" t="s">
        <v>94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9"/>
    </row>
    <row r="33" spans="1:12" x14ac:dyDescent="0.25">
      <c r="A33" s="11"/>
      <c r="B33" s="92" t="str">
        <f>'Datos personales'!B59</f>
        <v>SPZZZZ</v>
      </c>
      <c r="C33" s="93"/>
      <c r="D33" s="93" t="str">
        <f>'Datos personales'!B61</f>
        <v>SMZZZZ</v>
      </c>
      <c r="E33" s="93"/>
      <c r="F33" s="93" t="str">
        <f>'Datos personales'!B63</f>
        <v>SNZZZZ</v>
      </c>
      <c r="G33" s="93"/>
      <c r="H33" s="26"/>
      <c r="I33" s="105" t="str">
        <f>'Datos personales'!A72</f>
        <v>Mamá</v>
      </c>
      <c r="J33" s="105"/>
      <c r="K33" s="11"/>
      <c r="L33" s="31"/>
    </row>
    <row r="34" spans="1:12" x14ac:dyDescent="0.25">
      <c r="A34" s="11"/>
      <c r="B34" s="89" t="s">
        <v>78</v>
      </c>
      <c r="C34" s="90"/>
      <c r="D34" s="90" t="s">
        <v>79</v>
      </c>
      <c r="E34" s="90"/>
      <c r="F34" s="90" t="s">
        <v>80</v>
      </c>
      <c r="G34" s="90"/>
      <c r="H34" s="11"/>
      <c r="I34" s="90" t="s">
        <v>89</v>
      </c>
      <c r="J34" s="90"/>
      <c r="K34" s="11"/>
      <c r="L34" s="27" t="s">
        <v>90</v>
      </c>
    </row>
    <row r="35" spans="1:12" x14ac:dyDescent="0.25">
      <c r="A35" s="11"/>
      <c r="B35" s="17"/>
      <c r="C35" s="11"/>
      <c r="D35" s="11"/>
      <c r="E35" s="11"/>
      <c r="F35" s="11"/>
      <c r="G35" s="11"/>
      <c r="H35" s="11"/>
      <c r="I35" s="11"/>
      <c r="J35" s="11"/>
      <c r="K35" s="11"/>
      <c r="L35" s="19"/>
    </row>
    <row r="36" spans="1:12" ht="21" x14ac:dyDescent="0.35">
      <c r="A36" s="11"/>
      <c r="B36" s="107" t="str">
        <f>'Datos personales'!A66</f>
        <v>CALLE, NÚMERO, COLONIA, ALCALDÍA O MUNICIPIO, ESTADO, CÓDIGO POSTAL</v>
      </c>
      <c r="C36" s="108"/>
      <c r="D36" s="108"/>
      <c r="E36" s="108"/>
      <c r="F36" s="108"/>
      <c r="G36" s="108"/>
      <c r="H36" s="11"/>
      <c r="I36" s="109" t="str">
        <f>'Datos personales'!B69</f>
        <v>SCZZZZ</v>
      </c>
      <c r="J36" s="109"/>
      <c r="K36" s="109" t="str">
        <f>'Datos personales'!D69</f>
        <v>SFZZZZ</v>
      </c>
      <c r="L36" s="110"/>
    </row>
    <row r="37" spans="1:12" x14ac:dyDescent="0.25">
      <c r="A37" s="11"/>
      <c r="B37" s="89" t="s">
        <v>91</v>
      </c>
      <c r="C37" s="90"/>
      <c r="D37" s="90"/>
      <c r="E37" s="90"/>
      <c r="F37" s="90"/>
      <c r="G37" s="90"/>
      <c r="H37" s="11"/>
      <c r="I37" s="90" t="s">
        <v>92</v>
      </c>
      <c r="J37" s="90"/>
      <c r="K37" s="90" t="s">
        <v>93</v>
      </c>
      <c r="L37" s="91"/>
    </row>
    <row r="38" spans="1:12" x14ac:dyDescent="0.25">
      <c r="A38" s="11"/>
      <c r="B38" s="17"/>
      <c r="C38" s="11"/>
      <c r="D38" s="11"/>
      <c r="E38" s="11"/>
      <c r="F38" s="11"/>
      <c r="G38" s="11"/>
      <c r="H38" s="11"/>
      <c r="I38" s="11"/>
      <c r="J38" s="11"/>
      <c r="K38" s="11"/>
      <c r="L38" s="19"/>
    </row>
    <row r="39" spans="1:12" x14ac:dyDescent="0.25">
      <c r="A39" s="11"/>
      <c r="B39" s="117" t="s">
        <v>95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9"/>
    </row>
    <row r="40" spans="1:12" x14ac:dyDescent="0.25">
      <c r="A40" s="11"/>
      <c r="B40" s="92" t="str">
        <f>'Datos personales'!B75</f>
        <v>TPUUUU</v>
      </c>
      <c r="C40" s="93"/>
      <c r="D40" s="93" t="str">
        <f>'Datos personales'!B77</f>
        <v>TMUUUU</v>
      </c>
      <c r="E40" s="93"/>
      <c r="F40" s="93" t="str">
        <f>'Datos personales'!B79</f>
        <v>TNUUUU</v>
      </c>
      <c r="G40" s="93"/>
      <c r="H40" s="26"/>
      <c r="I40" s="105" t="str">
        <f>'Datos personales'!A88</f>
        <v>Abuela Paterna</v>
      </c>
      <c r="J40" s="105"/>
      <c r="K40" s="11"/>
      <c r="L40" s="31"/>
    </row>
    <row r="41" spans="1:12" x14ac:dyDescent="0.25">
      <c r="A41" s="11"/>
      <c r="B41" s="89" t="s">
        <v>78</v>
      </c>
      <c r="C41" s="90"/>
      <c r="D41" s="90" t="s">
        <v>79</v>
      </c>
      <c r="E41" s="90"/>
      <c r="F41" s="90" t="s">
        <v>80</v>
      </c>
      <c r="G41" s="90"/>
      <c r="H41" s="11"/>
      <c r="I41" s="90" t="s">
        <v>89</v>
      </c>
      <c r="J41" s="90"/>
      <c r="K41" s="11"/>
      <c r="L41" s="27" t="s">
        <v>90</v>
      </c>
    </row>
    <row r="42" spans="1:12" x14ac:dyDescent="0.25">
      <c r="A42" s="11"/>
      <c r="B42" s="17"/>
      <c r="C42" s="11"/>
      <c r="D42" s="11"/>
      <c r="E42" s="11"/>
      <c r="F42" s="11"/>
      <c r="G42" s="11"/>
      <c r="H42" s="11"/>
      <c r="I42" s="11"/>
      <c r="J42" s="11"/>
      <c r="K42" s="11"/>
      <c r="L42" s="19"/>
    </row>
    <row r="43" spans="1:12" ht="21" x14ac:dyDescent="0.35">
      <c r="A43" s="11"/>
      <c r="B43" s="107" t="str">
        <f>'Datos personales'!A82</f>
        <v>CALLE, NÚMERO, COLONIA, ALCALDÍA O MUNICIPIO, ESTADO, CÓDIGO POSTAL</v>
      </c>
      <c r="C43" s="108"/>
      <c r="D43" s="108"/>
      <c r="E43" s="108"/>
      <c r="F43" s="108"/>
      <c r="G43" s="108"/>
      <c r="H43" s="11"/>
      <c r="I43" s="109" t="str">
        <f>'Datos personales'!B85</f>
        <v>TCUUUU</v>
      </c>
      <c r="J43" s="109"/>
      <c r="K43" s="109" t="str">
        <f>'Datos personales'!D85</f>
        <v>TFUUUU</v>
      </c>
      <c r="L43" s="110"/>
    </row>
    <row r="44" spans="1:12" ht="15.75" thickBot="1" x14ac:dyDescent="0.3">
      <c r="A44" s="11"/>
      <c r="B44" s="98" t="s">
        <v>91</v>
      </c>
      <c r="C44" s="99"/>
      <c r="D44" s="99"/>
      <c r="E44" s="99"/>
      <c r="F44" s="99"/>
      <c r="G44" s="99"/>
      <c r="H44" s="23"/>
      <c r="I44" s="99" t="s">
        <v>92</v>
      </c>
      <c r="J44" s="99"/>
      <c r="K44" s="99" t="s">
        <v>93</v>
      </c>
      <c r="L44" s="120"/>
    </row>
    <row r="45" spans="1:12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ht="15" customHeight="1" x14ac:dyDescent="0.25">
      <c r="A46" s="11"/>
      <c r="B46" s="121" t="s">
        <v>96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</row>
    <row r="47" spans="1:12" ht="15" customHeight="1" x14ac:dyDescent="0.25">
      <c r="A47" s="1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</row>
    <row r="48" spans="1:12" ht="24.6" customHeight="1" x14ac:dyDescent="0.25">
      <c r="A48" s="11"/>
      <c r="B48" s="32"/>
      <c r="C48" s="33"/>
      <c r="D48" s="33"/>
      <c r="E48" s="33"/>
      <c r="F48" s="33"/>
      <c r="G48" s="33"/>
      <c r="H48" s="33"/>
      <c r="I48" s="33"/>
      <c r="J48" s="33"/>
      <c r="K48" s="34"/>
      <c r="L48" s="35"/>
    </row>
    <row r="49" spans="1:12" ht="24.6" customHeight="1" x14ac:dyDescent="0.25">
      <c r="A49" s="11"/>
      <c r="B49" s="32"/>
      <c r="C49" s="33"/>
      <c r="D49" s="33"/>
      <c r="E49" s="33"/>
      <c r="F49" s="33"/>
      <c r="G49" s="33"/>
      <c r="H49" s="33"/>
      <c r="I49" s="33"/>
      <c r="J49" s="33"/>
      <c r="K49" s="34"/>
      <c r="L49" s="35"/>
    </row>
    <row r="50" spans="1:12" ht="24.6" customHeight="1" x14ac:dyDescent="0.25">
      <c r="A50" s="11"/>
      <c r="B50" s="32"/>
      <c r="C50" s="33"/>
      <c r="D50" s="33"/>
      <c r="E50" s="33"/>
      <c r="F50" s="33"/>
      <c r="G50" s="33"/>
      <c r="H50" s="33"/>
      <c r="I50" s="33"/>
      <c r="J50" s="33"/>
      <c r="K50" s="34"/>
      <c r="L50" s="35"/>
    </row>
    <row r="51" spans="1:12" ht="24.6" customHeight="1" x14ac:dyDescent="0.25">
      <c r="A51" s="11"/>
      <c r="B51" s="32"/>
      <c r="C51" s="33"/>
      <c r="D51" s="33"/>
      <c r="E51" s="33"/>
      <c r="F51" s="33" t="s">
        <v>97</v>
      </c>
      <c r="G51" s="33"/>
      <c r="H51" s="33"/>
      <c r="I51" s="33"/>
      <c r="J51" s="33"/>
      <c r="K51" s="34"/>
      <c r="L51" s="35"/>
    </row>
    <row r="52" spans="1:12" ht="24.6" customHeight="1" x14ac:dyDescent="0.25">
      <c r="A52" s="11"/>
      <c r="B52" s="32"/>
      <c r="C52" s="33"/>
      <c r="D52" s="33"/>
      <c r="E52" s="33"/>
      <c r="F52" s="33"/>
      <c r="G52" s="33"/>
      <c r="H52" s="33"/>
      <c r="I52" s="33"/>
      <c r="J52" s="33"/>
      <c r="K52" s="34"/>
      <c r="L52" s="35"/>
    </row>
    <row r="53" spans="1:12" ht="24.6" customHeight="1" x14ac:dyDescent="0.25">
      <c r="A53" s="11"/>
      <c r="B53" s="32"/>
      <c r="C53" s="33"/>
      <c r="D53" s="33"/>
      <c r="E53" s="33"/>
      <c r="F53" s="33"/>
      <c r="G53" s="33"/>
      <c r="H53" s="33"/>
      <c r="I53" s="33"/>
      <c r="J53" s="33"/>
      <c r="K53" s="34"/>
      <c r="L53" s="35"/>
    </row>
    <row r="54" spans="1:12" ht="24.6" customHeight="1" x14ac:dyDescent="0.25">
      <c r="A54" s="11"/>
      <c r="B54" s="32"/>
      <c r="C54" s="33"/>
      <c r="D54" s="33"/>
      <c r="E54" s="33"/>
      <c r="F54" s="33"/>
      <c r="G54" s="33"/>
      <c r="H54" s="33"/>
      <c r="I54" s="33"/>
      <c r="J54" s="33"/>
      <c r="K54" s="34"/>
      <c r="L54" s="35"/>
    </row>
    <row r="55" spans="1:12" ht="24.6" customHeight="1" x14ac:dyDescent="0.25">
      <c r="A55" s="11"/>
      <c r="B55" s="32"/>
      <c r="C55" s="33"/>
      <c r="D55" s="33"/>
      <c r="E55" s="33"/>
      <c r="F55" s="33"/>
      <c r="G55" s="33"/>
      <c r="H55" s="33"/>
      <c r="I55" s="33"/>
      <c r="J55" s="33"/>
      <c r="K55" s="34"/>
      <c r="L55" s="35"/>
    </row>
    <row r="56" spans="1:12" ht="24.6" customHeight="1" x14ac:dyDescent="0.25">
      <c r="A56" s="11"/>
      <c r="B56" s="32"/>
      <c r="C56" s="33"/>
      <c r="D56" s="33"/>
      <c r="E56" s="33"/>
      <c r="F56" s="33"/>
      <c r="G56" s="33"/>
      <c r="H56" s="33"/>
      <c r="I56" s="33"/>
      <c r="J56" s="33"/>
      <c r="K56" s="34"/>
      <c r="L56" s="35"/>
    </row>
    <row r="57" spans="1:12" ht="24.6" customHeight="1" x14ac:dyDescent="0.25">
      <c r="A57" s="11"/>
      <c r="B57" s="32"/>
      <c r="C57" s="33"/>
      <c r="D57" s="33"/>
      <c r="E57" s="33"/>
      <c r="F57" s="33"/>
      <c r="G57" s="33"/>
      <c r="H57" s="33"/>
      <c r="I57" s="33"/>
      <c r="J57" s="33"/>
      <c r="K57" s="34"/>
      <c r="L57" s="35"/>
    </row>
    <row r="58" spans="1:12" ht="24.6" customHeight="1" x14ac:dyDescent="0.25">
      <c r="A58" s="11"/>
      <c r="B58" s="32"/>
      <c r="C58" s="33"/>
      <c r="D58" s="33"/>
      <c r="E58" s="33"/>
      <c r="F58" s="33"/>
      <c r="G58" s="33"/>
      <c r="H58" s="33"/>
      <c r="I58" s="33"/>
      <c r="J58" s="33"/>
      <c r="K58" s="34"/>
      <c r="L58" s="35"/>
    </row>
    <row r="59" spans="1:12" ht="24.6" customHeight="1" x14ac:dyDescent="0.25">
      <c r="A59" s="11"/>
      <c r="B59" s="32"/>
      <c r="C59" s="33"/>
      <c r="D59" s="33"/>
      <c r="E59" s="33"/>
      <c r="F59" s="33"/>
      <c r="G59" s="33"/>
      <c r="H59" s="33"/>
      <c r="I59" s="33"/>
      <c r="J59" s="33"/>
      <c r="K59" s="34"/>
      <c r="L59" s="35"/>
    </row>
    <row r="60" spans="1:12" ht="24.6" customHeight="1" x14ac:dyDescent="0.25">
      <c r="A60" s="11"/>
      <c r="B60" s="32"/>
      <c r="C60" s="33"/>
      <c r="D60" s="33"/>
      <c r="E60" s="33"/>
      <c r="F60" s="33"/>
      <c r="G60" s="33"/>
      <c r="H60" s="33"/>
      <c r="I60" s="33"/>
      <c r="J60" s="33"/>
      <c r="K60" s="34"/>
      <c r="L60" s="35"/>
    </row>
    <row r="61" spans="1:12" ht="24.6" customHeight="1" x14ac:dyDescent="0.25">
      <c r="A61" s="11"/>
      <c r="B61" s="32"/>
      <c r="C61" s="33"/>
      <c r="D61" s="33"/>
      <c r="E61" s="33"/>
      <c r="F61" s="33"/>
      <c r="G61" s="33"/>
      <c r="H61" s="33"/>
      <c r="I61" s="33"/>
      <c r="J61" s="33"/>
      <c r="K61" s="34"/>
      <c r="L61" s="35"/>
    </row>
    <row r="62" spans="1:12" ht="24.6" customHeight="1" x14ac:dyDescent="0.25">
      <c r="A62" s="11"/>
      <c r="B62" s="32"/>
      <c r="C62" s="33"/>
      <c r="D62" s="33"/>
      <c r="E62" s="33"/>
      <c r="F62" s="33"/>
      <c r="G62" s="33"/>
      <c r="H62" s="33"/>
      <c r="I62" s="33"/>
      <c r="J62" s="33"/>
      <c r="K62" s="34"/>
      <c r="L62" s="35"/>
    </row>
    <row r="63" spans="1:12" ht="24.6" customHeight="1" x14ac:dyDescent="0.25">
      <c r="A63" s="11"/>
      <c r="B63" s="32"/>
      <c r="C63" s="33"/>
      <c r="D63" s="33"/>
      <c r="E63" s="33"/>
      <c r="F63" s="33"/>
      <c r="G63" s="33"/>
      <c r="H63" s="33"/>
      <c r="I63" s="33"/>
      <c r="J63" s="33"/>
      <c r="K63" s="34"/>
      <c r="L63" s="35"/>
    </row>
    <row r="64" spans="1:12" ht="24.6" customHeight="1" x14ac:dyDescent="0.25">
      <c r="A64" s="11"/>
      <c r="B64" s="32"/>
      <c r="C64" s="33"/>
      <c r="D64" s="33"/>
      <c r="E64" s="33"/>
      <c r="F64" s="33"/>
      <c r="G64" s="33"/>
      <c r="H64" s="33"/>
      <c r="I64" s="33"/>
      <c r="J64" s="33"/>
      <c r="K64" s="34"/>
      <c r="L64" s="35"/>
    </row>
    <row r="65" spans="1:12" ht="24.6" customHeight="1" x14ac:dyDescent="0.25">
      <c r="A65" s="11"/>
      <c r="B65" s="32"/>
      <c r="C65" s="33"/>
      <c r="D65" s="33"/>
      <c r="E65" s="33"/>
      <c r="F65" s="33"/>
      <c r="G65" s="33"/>
      <c r="H65" s="33"/>
      <c r="I65" s="33"/>
      <c r="J65" s="33"/>
      <c r="K65" s="34"/>
      <c r="L65" s="35"/>
    </row>
    <row r="66" spans="1:12" ht="24.6" customHeight="1" x14ac:dyDescent="0.25">
      <c r="A66" s="11"/>
      <c r="B66" s="32"/>
      <c r="C66" s="33"/>
      <c r="D66" s="33"/>
      <c r="E66" s="33"/>
      <c r="F66" s="33"/>
      <c r="G66" s="33"/>
      <c r="H66" s="33"/>
      <c r="I66" s="33"/>
      <c r="J66" s="33"/>
      <c r="K66" s="34"/>
      <c r="L66" s="35"/>
    </row>
    <row r="67" spans="1:12" ht="24.6" customHeight="1" x14ac:dyDescent="0.25">
      <c r="A67" s="11"/>
      <c r="B67" s="32"/>
      <c r="C67" s="33"/>
      <c r="D67" s="33"/>
      <c r="E67" s="33"/>
      <c r="F67" s="33"/>
      <c r="G67" s="33"/>
      <c r="H67" s="33"/>
      <c r="I67" s="33"/>
      <c r="J67" s="33"/>
      <c r="K67" s="34"/>
      <c r="L67" s="35"/>
    </row>
    <row r="68" spans="1:12" ht="24.6" customHeight="1" x14ac:dyDescent="0.25">
      <c r="A68" s="11"/>
      <c r="B68" s="32"/>
      <c r="C68" s="33"/>
      <c r="D68" s="33"/>
      <c r="E68" s="33"/>
      <c r="F68" s="33"/>
      <c r="G68" s="33"/>
      <c r="H68" s="33"/>
      <c r="I68" s="33"/>
      <c r="J68" s="33"/>
      <c r="K68" s="34"/>
      <c r="L68" s="35"/>
    </row>
    <row r="69" spans="1:12" ht="24.6" customHeight="1" x14ac:dyDescent="0.25">
      <c r="A69" s="11"/>
      <c r="B69" s="32"/>
      <c r="C69" s="33"/>
      <c r="D69" s="33"/>
      <c r="E69" s="33"/>
      <c r="F69" s="33"/>
      <c r="G69" s="33"/>
      <c r="H69" s="33"/>
      <c r="I69" s="33"/>
      <c r="J69" s="33"/>
      <c r="K69" s="34"/>
      <c r="L69" s="35"/>
    </row>
    <row r="70" spans="1:12" ht="24.6" customHeight="1" x14ac:dyDescent="0.25">
      <c r="A70" s="11"/>
      <c r="B70" s="32"/>
      <c r="C70" s="33"/>
      <c r="D70" s="33"/>
      <c r="E70" s="33"/>
      <c r="F70" s="33"/>
      <c r="G70" s="33"/>
      <c r="H70" s="33"/>
      <c r="I70" s="33"/>
      <c r="J70" s="33"/>
      <c r="K70" s="34"/>
      <c r="L70" s="35"/>
    </row>
    <row r="71" spans="1:12" ht="24.6" customHeight="1" x14ac:dyDescent="0.25">
      <c r="A71" s="11"/>
      <c r="B71" s="32"/>
      <c r="C71" s="33"/>
      <c r="D71" s="33"/>
      <c r="E71" s="33"/>
      <c r="F71" s="33"/>
      <c r="G71" s="33"/>
      <c r="H71" s="33"/>
      <c r="I71" s="33"/>
      <c r="J71" s="33"/>
      <c r="K71" s="34"/>
      <c r="L71" s="35"/>
    </row>
    <row r="72" spans="1:12" ht="24.6" customHeight="1" x14ac:dyDescent="0.25">
      <c r="A72" s="11"/>
      <c r="B72" s="32"/>
      <c r="C72" s="33"/>
      <c r="D72" s="33"/>
      <c r="E72" s="33"/>
      <c r="F72" s="33"/>
      <c r="G72" s="33"/>
      <c r="H72" s="33"/>
      <c r="I72" s="33"/>
      <c r="J72" s="33"/>
      <c r="K72" s="34"/>
      <c r="L72" s="35"/>
    </row>
    <row r="73" spans="1:12" ht="24.6" customHeight="1" x14ac:dyDescent="0.25">
      <c r="A73" s="11"/>
      <c r="B73" s="32"/>
      <c r="C73" s="33"/>
      <c r="D73" s="33"/>
      <c r="E73" s="33"/>
      <c r="F73" s="33"/>
      <c r="G73" s="33"/>
      <c r="H73" s="33"/>
      <c r="I73" s="33"/>
      <c r="J73" s="33"/>
      <c r="K73" s="34"/>
      <c r="L73" s="35"/>
    </row>
    <row r="74" spans="1:12" ht="24.6" customHeight="1" x14ac:dyDescent="0.25">
      <c r="A74" s="11"/>
      <c r="B74" s="32"/>
      <c r="C74" s="33"/>
      <c r="D74" s="33"/>
      <c r="E74" s="33"/>
      <c r="F74" s="33"/>
      <c r="G74" s="33"/>
      <c r="H74" s="33"/>
      <c r="I74" s="33"/>
      <c r="J74" s="33"/>
      <c r="K74" s="34"/>
      <c r="L74" s="35"/>
    </row>
    <row r="75" spans="1:12" ht="24.6" customHeight="1" x14ac:dyDescent="0.25">
      <c r="A75" s="11"/>
      <c r="B75" s="32"/>
      <c r="C75" s="33"/>
      <c r="D75" s="33"/>
      <c r="E75" s="33"/>
      <c r="F75" s="33"/>
      <c r="G75" s="33"/>
      <c r="H75" s="33"/>
      <c r="I75" s="33"/>
      <c r="J75" s="33"/>
      <c r="K75" s="34"/>
      <c r="L75" s="35"/>
    </row>
    <row r="76" spans="1:12" ht="24.6" customHeight="1" x14ac:dyDescent="0.25">
      <c r="A76" s="11"/>
      <c r="B76" s="32"/>
      <c r="C76" s="33"/>
      <c r="D76" s="33"/>
      <c r="E76" s="33"/>
      <c r="F76" s="33"/>
      <c r="G76" s="33"/>
      <c r="H76" s="33"/>
      <c r="I76" s="33"/>
      <c r="J76" s="33"/>
      <c r="K76" s="34"/>
      <c r="L76" s="35"/>
    </row>
    <row r="77" spans="1:12" ht="24.6" customHeight="1" x14ac:dyDescent="0.25">
      <c r="A77" s="11"/>
      <c r="B77" s="32"/>
      <c r="C77" s="33"/>
      <c r="D77" s="33"/>
      <c r="E77" s="33"/>
      <c r="F77" s="33"/>
      <c r="G77" s="33"/>
      <c r="H77" s="33"/>
      <c r="I77" s="33"/>
      <c r="J77" s="33"/>
      <c r="K77" s="34"/>
      <c r="L77" s="35"/>
    </row>
    <row r="78" spans="1:12" ht="24.6" customHeight="1" x14ac:dyDescent="0.25">
      <c r="A78" s="11"/>
      <c r="B78" s="32"/>
      <c r="C78" s="33"/>
      <c r="D78" s="33"/>
      <c r="E78" s="33"/>
      <c r="F78" s="33"/>
      <c r="G78" s="33"/>
      <c r="H78" s="33"/>
      <c r="I78" s="33"/>
      <c r="J78" s="33"/>
      <c r="K78" s="34"/>
      <c r="L78" s="35"/>
    </row>
    <row r="79" spans="1:12" ht="24.6" customHeight="1" x14ac:dyDescent="0.25">
      <c r="A79" s="11"/>
      <c r="B79" s="32"/>
      <c r="C79" s="33"/>
      <c r="D79" s="33"/>
      <c r="E79" s="33"/>
      <c r="F79" s="33"/>
      <c r="G79" s="33"/>
      <c r="H79" s="33"/>
      <c r="I79" s="33"/>
      <c r="J79" s="33"/>
      <c r="K79" s="34"/>
      <c r="L79" s="35"/>
    </row>
    <row r="80" spans="1:12" x14ac:dyDescent="0.25">
      <c r="A80" s="11"/>
      <c r="B80" s="121" t="s">
        <v>96</v>
      </c>
      <c r="C80" s="121"/>
      <c r="D80" s="121"/>
      <c r="E80" s="121"/>
      <c r="F80" s="121"/>
      <c r="G80" s="121"/>
      <c r="H80" s="121"/>
      <c r="I80" s="121"/>
      <c r="J80" s="121"/>
      <c r="K80" s="121"/>
      <c r="L80" s="121"/>
    </row>
    <row r="81" spans="1:12" x14ac:dyDescent="0.25">
      <c r="A81" s="1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</row>
    <row r="82" spans="1:12" ht="25.15" customHeight="1" x14ac:dyDescent="0.25">
      <c r="A82" s="11"/>
      <c r="B82" s="32"/>
      <c r="C82" s="33"/>
      <c r="D82" s="33"/>
      <c r="E82" s="33"/>
      <c r="F82" s="33"/>
      <c r="G82" s="33"/>
      <c r="H82" s="33"/>
      <c r="I82" s="33"/>
      <c r="J82" s="33"/>
      <c r="K82" s="34"/>
      <c r="L82" s="35"/>
    </row>
    <row r="83" spans="1:12" ht="25.15" customHeight="1" x14ac:dyDescent="0.25">
      <c r="A83" s="11"/>
      <c r="B83" s="32"/>
      <c r="C83" s="33"/>
      <c r="D83" s="33"/>
      <c r="E83" s="33"/>
      <c r="F83" s="33"/>
      <c r="G83" s="33"/>
      <c r="H83" s="33"/>
      <c r="I83" s="33"/>
      <c r="J83" s="33"/>
      <c r="K83" s="34"/>
      <c r="L83" s="35"/>
    </row>
    <row r="84" spans="1:12" ht="25.15" customHeight="1" x14ac:dyDescent="0.25">
      <c r="A84" s="11"/>
      <c r="B84" s="32"/>
      <c r="C84" s="33"/>
      <c r="D84" s="33"/>
      <c r="E84" s="33"/>
      <c r="F84" s="33"/>
      <c r="G84" s="33"/>
      <c r="H84" s="33"/>
      <c r="I84" s="33"/>
      <c r="J84" s="33"/>
      <c r="K84" s="34"/>
      <c r="L84" s="35"/>
    </row>
    <row r="85" spans="1:12" ht="25.15" customHeight="1" x14ac:dyDescent="0.25">
      <c r="A85" s="11"/>
      <c r="B85" s="32"/>
      <c r="C85" s="33"/>
      <c r="D85" s="33"/>
      <c r="E85" s="33"/>
      <c r="F85" s="33"/>
      <c r="G85" s="33"/>
      <c r="H85" s="33"/>
      <c r="I85" s="33"/>
      <c r="J85" s="33"/>
      <c r="K85" s="34"/>
      <c r="L85" s="35"/>
    </row>
    <row r="86" spans="1:12" ht="25.15" customHeight="1" x14ac:dyDescent="0.25">
      <c r="A86" s="11"/>
      <c r="B86" s="32"/>
      <c r="C86" s="33"/>
      <c r="D86" s="33"/>
      <c r="E86" s="33"/>
      <c r="F86" s="33"/>
      <c r="G86" s="33"/>
      <c r="H86" s="33"/>
      <c r="I86" s="33"/>
      <c r="J86" s="33"/>
      <c r="K86" s="34"/>
      <c r="L86" s="35"/>
    </row>
    <row r="87" spans="1:12" ht="25.15" customHeight="1" x14ac:dyDescent="0.25">
      <c r="A87" s="11"/>
      <c r="B87" s="32"/>
      <c r="C87" s="33"/>
      <c r="D87" s="33"/>
      <c r="E87" s="33"/>
      <c r="F87" s="33"/>
      <c r="G87" s="33"/>
      <c r="H87" s="33"/>
      <c r="I87" s="33"/>
      <c r="J87" s="33"/>
      <c r="K87" s="34"/>
      <c r="L87" s="35"/>
    </row>
    <row r="88" spans="1:12" ht="25.15" customHeight="1" x14ac:dyDescent="0.25">
      <c r="A88" s="11"/>
      <c r="B88" s="32"/>
      <c r="C88" s="33"/>
      <c r="D88" s="33"/>
      <c r="E88" s="33"/>
      <c r="F88" s="33"/>
      <c r="G88" s="33"/>
      <c r="H88" s="33"/>
      <c r="I88" s="33"/>
      <c r="J88" s="33"/>
      <c r="K88" s="34"/>
      <c r="L88" s="35"/>
    </row>
    <row r="89" spans="1:12" ht="25.15" customHeight="1" x14ac:dyDescent="0.25">
      <c r="A89" s="11"/>
      <c r="B89" s="32"/>
      <c r="C89" s="33"/>
      <c r="D89" s="33"/>
      <c r="E89" s="33"/>
      <c r="F89" s="33"/>
      <c r="G89" s="33"/>
      <c r="H89" s="33"/>
      <c r="I89" s="33"/>
      <c r="J89" s="33"/>
      <c r="K89" s="34"/>
      <c r="L89" s="35"/>
    </row>
    <row r="90" spans="1:12" ht="25.15" customHeight="1" x14ac:dyDescent="0.25">
      <c r="A90" s="11"/>
      <c r="B90" s="32"/>
      <c r="C90" s="33"/>
      <c r="D90" s="33"/>
      <c r="E90" s="33"/>
      <c r="F90" s="33"/>
      <c r="G90" s="33"/>
      <c r="H90" s="33"/>
      <c r="I90" s="33"/>
      <c r="J90" s="33"/>
      <c r="K90" s="34"/>
      <c r="L90" s="35"/>
    </row>
    <row r="91" spans="1:12" ht="25.15" customHeight="1" x14ac:dyDescent="0.25">
      <c r="A91" s="11"/>
      <c r="B91" s="32"/>
      <c r="C91" s="33"/>
      <c r="D91" s="33"/>
      <c r="E91" s="33"/>
      <c r="F91" s="33"/>
      <c r="G91" s="33"/>
      <c r="H91" s="33"/>
      <c r="I91" s="33"/>
      <c r="J91" s="33"/>
      <c r="K91" s="34"/>
      <c r="L91" s="35"/>
    </row>
    <row r="92" spans="1:12" ht="25.15" customHeight="1" x14ac:dyDescent="0.25">
      <c r="A92" s="11"/>
      <c r="B92" s="32"/>
      <c r="C92" s="33"/>
      <c r="D92" s="33"/>
      <c r="E92" s="33"/>
      <c r="F92" s="33"/>
      <c r="G92" s="33"/>
      <c r="H92" s="33"/>
      <c r="I92" s="33"/>
      <c r="J92" s="33"/>
      <c r="K92" s="34"/>
      <c r="L92" s="35"/>
    </row>
    <row r="93" spans="1:12" ht="25.15" customHeight="1" x14ac:dyDescent="0.25">
      <c r="A93" s="11"/>
      <c r="B93" s="32"/>
      <c r="C93" s="33"/>
      <c r="D93" s="33"/>
      <c r="E93" s="33"/>
      <c r="F93" s="33"/>
      <c r="G93" s="33"/>
      <c r="H93" s="33"/>
      <c r="I93" s="33"/>
      <c r="J93" s="33"/>
      <c r="K93" s="34"/>
      <c r="L93" s="35"/>
    </row>
    <row r="94" spans="1:12" ht="25.15" customHeight="1" x14ac:dyDescent="0.25">
      <c r="A94" s="11"/>
      <c r="B94" s="32"/>
      <c r="C94" s="33"/>
      <c r="D94" s="33"/>
      <c r="E94" s="33"/>
      <c r="F94" s="33"/>
      <c r="G94" s="33"/>
      <c r="H94" s="33"/>
      <c r="I94" s="33"/>
      <c r="J94" s="33"/>
      <c r="K94" s="34"/>
      <c r="L94" s="35"/>
    </row>
    <row r="95" spans="1:12" ht="25.15" customHeight="1" x14ac:dyDescent="0.25">
      <c r="A95" s="11"/>
      <c r="B95" s="32"/>
      <c r="C95" s="33"/>
      <c r="D95" s="33"/>
      <c r="E95" s="33"/>
      <c r="F95" s="33"/>
      <c r="G95" s="33"/>
      <c r="H95" s="33"/>
      <c r="I95" s="33"/>
      <c r="J95" s="33"/>
      <c r="K95" s="34"/>
      <c r="L95" s="35"/>
    </row>
    <row r="96" spans="1:12" ht="25.15" customHeight="1" x14ac:dyDescent="0.25">
      <c r="A96" s="11"/>
      <c r="B96" s="32"/>
      <c r="C96" s="33"/>
      <c r="D96" s="33"/>
      <c r="E96" s="33"/>
      <c r="F96" s="33"/>
      <c r="G96" s="33"/>
      <c r="H96" s="33"/>
      <c r="I96" s="33"/>
      <c r="J96" s="33"/>
      <c r="K96" s="34"/>
      <c r="L96" s="35"/>
    </row>
    <row r="97" spans="1:12" ht="25.15" customHeight="1" x14ac:dyDescent="0.25">
      <c r="A97" s="11"/>
      <c r="B97" s="32"/>
      <c r="C97" s="33"/>
      <c r="D97" s="33"/>
      <c r="E97" s="33"/>
      <c r="F97" s="33"/>
      <c r="G97" s="33"/>
      <c r="H97" s="33"/>
      <c r="I97" s="33"/>
      <c r="J97" s="33"/>
      <c r="K97" s="34"/>
      <c r="L97" s="35"/>
    </row>
    <row r="98" spans="1:12" ht="25.15" customHeight="1" x14ac:dyDescent="0.25">
      <c r="A98" s="11"/>
      <c r="B98" s="32"/>
      <c r="C98" s="33"/>
      <c r="D98" s="33"/>
      <c r="E98" s="33"/>
      <c r="F98" s="33"/>
      <c r="G98" s="33"/>
      <c r="H98" s="33"/>
      <c r="I98" s="33"/>
      <c r="J98" s="33"/>
      <c r="K98" s="34"/>
      <c r="L98" s="35"/>
    </row>
    <row r="99" spans="1:12" ht="25.15" customHeight="1" x14ac:dyDescent="0.25">
      <c r="A99" s="11"/>
      <c r="B99" s="32"/>
      <c r="C99" s="33"/>
      <c r="D99" s="33"/>
      <c r="E99" s="33"/>
      <c r="F99" s="33"/>
      <c r="G99" s="33"/>
      <c r="H99" s="33"/>
      <c r="I99" s="33"/>
      <c r="J99" s="33"/>
      <c r="K99" s="34"/>
      <c r="L99" s="35"/>
    </row>
    <row r="100" spans="1:12" ht="25.15" customHeight="1" x14ac:dyDescent="0.25">
      <c r="A100" s="11"/>
      <c r="B100" s="32"/>
      <c r="C100" s="33"/>
      <c r="D100" s="33"/>
      <c r="E100" s="33"/>
      <c r="F100" s="33"/>
      <c r="G100" s="33"/>
      <c r="H100" s="33"/>
      <c r="I100" s="33"/>
      <c r="J100" s="33"/>
      <c r="K100" s="34"/>
      <c r="L100" s="35"/>
    </row>
    <row r="101" spans="1:12" ht="25.15" customHeight="1" x14ac:dyDescent="0.25">
      <c r="A101" s="11"/>
      <c r="B101" s="32"/>
      <c r="C101" s="33"/>
      <c r="D101" s="33"/>
      <c r="E101" s="33"/>
      <c r="F101" s="33"/>
      <c r="G101" s="33"/>
      <c r="H101" s="33"/>
      <c r="I101" s="33"/>
      <c r="J101" s="33"/>
      <c r="K101" s="34"/>
      <c r="L101" s="35"/>
    </row>
    <row r="102" spans="1:12" ht="25.15" customHeight="1" x14ac:dyDescent="0.25">
      <c r="A102" s="11"/>
      <c r="B102" s="32"/>
      <c r="C102" s="33"/>
      <c r="D102" s="33"/>
      <c r="E102" s="33"/>
      <c r="F102" s="33"/>
      <c r="G102" s="33"/>
      <c r="H102" s="33"/>
      <c r="I102" s="33"/>
      <c r="J102" s="33"/>
      <c r="K102" s="34"/>
      <c r="L102" s="35"/>
    </row>
    <row r="103" spans="1:12" ht="25.15" customHeight="1" x14ac:dyDescent="0.25">
      <c r="A103" s="11"/>
      <c r="B103" s="32"/>
      <c r="C103" s="33"/>
      <c r="D103" s="33"/>
      <c r="E103" s="33"/>
      <c r="F103" s="33"/>
      <c r="G103" s="33"/>
      <c r="H103" s="33"/>
      <c r="I103" s="33"/>
      <c r="J103" s="33"/>
      <c r="K103" s="34"/>
      <c r="L103" s="35"/>
    </row>
    <row r="104" spans="1:12" ht="25.15" customHeight="1" x14ac:dyDescent="0.25">
      <c r="A104" s="11"/>
      <c r="B104" s="32"/>
      <c r="C104" s="33"/>
      <c r="D104" s="33"/>
      <c r="E104" s="33"/>
      <c r="F104" s="33"/>
      <c r="G104" s="33"/>
      <c r="H104" s="33"/>
      <c r="I104" s="33"/>
      <c r="J104" s="33"/>
      <c r="K104" s="34"/>
      <c r="L104" s="35"/>
    </row>
    <row r="105" spans="1:12" ht="25.15" customHeight="1" x14ac:dyDescent="0.25">
      <c r="A105" s="11"/>
      <c r="B105" s="32"/>
      <c r="C105" s="33"/>
      <c r="D105" s="33"/>
      <c r="E105" s="33"/>
      <c r="F105" s="33"/>
      <c r="G105" s="33"/>
      <c r="H105" s="33"/>
      <c r="I105" s="33"/>
      <c r="J105" s="33"/>
      <c r="K105" s="34"/>
      <c r="L105" s="35"/>
    </row>
    <row r="106" spans="1:12" ht="25.15" customHeight="1" x14ac:dyDescent="0.25">
      <c r="A106" s="11"/>
      <c r="B106" s="32"/>
      <c r="C106" s="33"/>
      <c r="D106" s="33"/>
      <c r="E106" s="33"/>
      <c r="F106" s="33"/>
      <c r="G106" s="33"/>
      <c r="H106" s="33"/>
      <c r="I106" s="33"/>
      <c r="J106" s="33"/>
      <c r="K106" s="34"/>
      <c r="L106" s="35"/>
    </row>
    <row r="107" spans="1:12" ht="25.15" customHeight="1" x14ac:dyDescent="0.25">
      <c r="A107" s="11"/>
      <c r="B107" s="32"/>
      <c r="C107" s="33"/>
      <c r="D107" s="33"/>
      <c r="E107" s="33"/>
      <c r="F107" s="33"/>
      <c r="G107" s="33"/>
      <c r="H107" s="33"/>
      <c r="I107" s="33"/>
      <c r="J107" s="33"/>
      <c r="K107" s="34"/>
      <c r="L107" s="35"/>
    </row>
    <row r="108" spans="1:12" ht="25.15" customHeight="1" x14ac:dyDescent="0.25">
      <c r="A108" s="11"/>
      <c r="B108" s="32"/>
      <c r="C108" s="33"/>
      <c r="D108" s="33"/>
      <c r="E108" s="33"/>
      <c r="F108" s="33"/>
      <c r="G108" s="33"/>
      <c r="H108" s="33"/>
      <c r="I108" s="33"/>
      <c r="J108" s="33"/>
      <c r="K108" s="34"/>
      <c r="L108" s="35"/>
    </row>
    <row r="109" spans="1:12" ht="25.15" customHeight="1" x14ac:dyDescent="0.25">
      <c r="A109" s="11"/>
      <c r="B109" s="32"/>
      <c r="C109" s="33"/>
      <c r="D109" s="33"/>
      <c r="E109" s="33"/>
      <c r="F109" s="33"/>
      <c r="G109" s="33"/>
      <c r="H109" s="33"/>
      <c r="I109" s="33"/>
      <c r="J109" s="33"/>
      <c r="K109" s="34"/>
      <c r="L109" s="35"/>
    </row>
    <row r="110" spans="1:12" ht="25.15" customHeight="1" x14ac:dyDescent="0.25">
      <c r="A110" s="11"/>
      <c r="B110" s="32"/>
      <c r="C110" s="33"/>
      <c r="D110" s="33"/>
      <c r="E110" s="33"/>
      <c r="F110" s="33"/>
      <c r="G110" s="33"/>
      <c r="H110" s="33"/>
      <c r="I110" s="33"/>
      <c r="J110" s="33"/>
      <c r="K110" s="34"/>
      <c r="L110" s="35"/>
    </row>
    <row r="111" spans="1:12" ht="25.15" customHeight="1" x14ac:dyDescent="0.25">
      <c r="A111" s="11"/>
      <c r="B111" s="32"/>
      <c r="C111" s="33"/>
      <c r="D111" s="33"/>
      <c r="E111" s="33"/>
      <c r="F111" s="33"/>
      <c r="G111" s="33"/>
      <c r="H111" s="33"/>
      <c r="I111" s="33"/>
      <c r="J111" s="33"/>
      <c r="K111" s="34"/>
      <c r="L111" s="35"/>
    </row>
    <row r="112" spans="1:12" ht="25.15" customHeight="1" x14ac:dyDescent="0.25">
      <c r="A112" s="11"/>
      <c r="B112" s="32"/>
      <c r="C112" s="33"/>
      <c r="D112" s="33"/>
      <c r="E112" s="33"/>
      <c r="F112" s="33"/>
      <c r="G112" s="33"/>
      <c r="H112" s="33"/>
      <c r="I112" s="33"/>
      <c r="J112" s="33"/>
      <c r="K112" s="34"/>
      <c r="L112" s="35"/>
    </row>
    <row r="113" spans="1:12" ht="25.15" customHeight="1" x14ac:dyDescent="0.25">
      <c r="A113" s="11"/>
      <c r="B113" s="32"/>
      <c r="C113" s="33"/>
      <c r="D113" s="33"/>
      <c r="E113" s="33"/>
      <c r="F113" s="33"/>
      <c r="G113" s="33"/>
      <c r="H113" s="33"/>
      <c r="I113" s="33"/>
      <c r="J113" s="33"/>
      <c r="K113" s="34"/>
      <c r="L113" s="35"/>
    </row>
    <row r="114" spans="1:12" ht="25.15" customHeight="1" x14ac:dyDescent="0.25">
      <c r="A114" s="11"/>
      <c r="B114" s="32"/>
      <c r="C114" s="33"/>
      <c r="D114" s="33"/>
      <c r="E114" s="33"/>
      <c r="F114" s="33"/>
      <c r="G114" s="33"/>
      <c r="H114" s="33"/>
      <c r="I114" s="33"/>
      <c r="J114" s="33"/>
      <c r="K114" s="34"/>
      <c r="L114" s="35"/>
    </row>
    <row r="115" spans="1:12" ht="25.15" customHeight="1" x14ac:dyDescent="0.25">
      <c r="A115" s="11"/>
      <c r="B115" s="32"/>
      <c r="C115" s="33"/>
      <c r="D115" s="33"/>
      <c r="E115" s="33"/>
      <c r="F115" s="33"/>
      <c r="G115" s="33"/>
      <c r="H115" s="33"/>
      <c r="I115" s="33"/>
      <c r="J115" s="33"/>
      <c r="K115" s="34"/>
      <c r="L115" s="35"/>
    </row>
    <row r="116" spans="1:12" ht="25.15" customHeight="1" x14ac:dyDescent="0.25">
      <c r="A116" s="11"/>
      <c r="B116" s="32"/>
      <c r="C116" s="33"/>
      <c r="D116" s="33"/>
      <c r="E116" s="33"/>
      <c r="F116" s="33"/>
      <c r="G116" s="33"/>
      <c r="H116" s="33"/>
      <c r="I116" s="33"/>
      <c r="J116" s="33"/>
      <c r="K116" s="34"/>
      <c r="L116" s="35"/>
    </row>
    <row r="117" spans="1:12" ht="25.15" customHeight="1" x14ac:dyDescent="0.25">
      <c r="A117" s="11"/>
      <c r="B117" s="32"/>
      <c r="C117" s="33"/>
      <c r="D117" s="33"/>
      <c r="E117" s="33"/>
      <c r="F117" s="33"/>
      <c r="G117" s="33"/>
      <c r="H117" s="33"/>
      <c r="I117" s="33"/>
      <c r="J117" s="33"/>
      <c r="K117" s="34"/>
      <c r="L117" s="35"/>
    </row>
    <row r="118" spans="1:12" ht="25.15" customHeight="1" x14ac:dyDescent="0.25">
      <c r="A118" s="11"/>
      <c r="B118" s="32"/>
      <c r="C118" s="33"/>
      <c r="D118" s="33"/>
      <c r="E118" s="33"/>
      <c r="F118" s="33"/>
      <c r="G118" s="33"/>
      <c r="H118" s="33"/>
      <c r="I118" s="33"/>
      <c r="J118" s="33"/>
      <c r="K118" s="34"/>
      <c r="L118" s="35"/>
    </row>
    <row r="119" spans="1:12" ht="25.15" customHeight="1" x14ac:dyDescent="0.25">
      <c r="A119" s="11"/>
      <c r="B119" s="32"/>
      <c r="C119" s="33"/>
      <c r="D119" s="33"/>
      <c r="E119" s="33"/>
      <c r="F119" s="33"/>
      <c r="G119" s="33"/>
      <c r="H119" s="33"/>
      <c r="I119" s="33"/>
      <c r="J119" s="33"/>
      <c r="K119" s="34"/>
      <c r="L119" s="35"/>
    </row>
    <row r="120" spans="1:12" ht="25.15" customHeight="1" x14ac:dyDescent="0.25">
      <c r="A120" s="11"/>
      <c r="B120" s="32"/>
      <c r="C120" s="33"/>
      <c r="D120" s="33"/>
      <c r="E120" s="33"/>
      <c r="F120" s="33"/>
      <c r="G120" s="33"/>
      <c r="H120" s="33"/>
      <c r="I120" s="33"/>
      <c r="J120" s="33"/>
      <c r="K120" s="34"/>
      <c r="L120" s="35"/>
    </row>
    <row r="121" spans="1:12" ht="25.15" customHeight="1" x14ac:dyDescent="0.25">
      <c r="A121" s="11"/>
      <c r="B121" s="32"/>
      <c r="C121" s="33"/>
      <c r="D121" s="33"/>
      <c r="E121" s="33"/>
      <c r="F121" s="33"/>
      <c r="G121" s="33"/>
      <c r="H121" s="33"/>
      <c r="I121" s="33"/>
      <c r="J121" s="33"/>
      <c r="K121" s="34"/>
      <c r="L121" s="35"/>
    </row>
    <row r="122" spans="1:12" ht="25.15" customHeight="1" x14ac:dyDescent="0.25">
      <c r="A122" s="11"/>
      <c r="B122" s="32"/>
      <c r="C122" s="33"/>
      <c r="D122" s="33"/>
      <c r="E122" s="33"/>
      <c r="F122" s="33"/>
      <c r="G122" s="33"/>
      <c r="H122" s="33"/>
      <c r="I122" s="33"/>
      <c r="J122" s="33"/>
      <c r="K122" s="34"/>
      <c r="L122" s="35"/>
    </row>
    <row r="123" spans="1:12" ht="25.15" customHeight="1" x14ac:dyDescent="0.25">
      <c r="A123" s="11"/>
      <c r="B123" s="32"/>
      <c r="C123" s="33"/>
      <c r="D123" s="33"/>
      <c r="E123" s="33"/>
      <c r="F123" s="33"/>
      <c r="G123" s="33"/>
      <c r="H123" s="33"/>
      <c r="I123" s="33"/>
      <c r="J123" s="33"/>
      <c r="K123" s="34"/>
      <c r="L123" s="35"/>
    </row>
    <row r="124" spans="1:12" ht="25.15" customHeight="1" x14ac:dyDescent="0.25">
      <c r="A124" s="11"/>
      <c r="B124" s="32"/>
      <c r="C124" s="33"/>
      <c r="D124" s="33"/>
      <c r="E124" s="33"/>
      <c r="F124" s="33"/>
      <c r="G124" s="33"/>
      <c r="H124" s="33"/>
      <c r="I124" s="33"/>
      <c r="J124" s="33"/>
      <c r="K124" s="34"/>
      <c r="L124" s="35"/>
    </row>
    <row r="125" spans="1:12" ht="25.15" customHeight="1" x14ac:dyDescent="0.25">
      <c r="A125" s="11"/>
      <c r="B125" s="32"/>
      <c r="C125" s="33"/>
      <c r="D125" s="33"/>
      <c r="E125" s="33"/>
      <c r="F125" s="33"/>
      <c r="G125" s="33"/>
      <c r="H125" s="33"/>
      <c r="I125" s="33"/>
      <c r="J125" s="33"/>
      <c r="K125" s="34"/>
      <c r="L125" s="35"/>
    </row>
    <row r="126" spans="1:12" ht="25.15" customHeight="1" x14ac:dyDescent="0.25">
      <c r="A126" s="11"/>
      <c r="B126" s="32"/>
      <c r="C126" s="33"/>
      <c r="D126" s="33"/>
      <c r="E126" s="33"/>
      <c r="F126" s="33"/>
      <c r="G126" s="33"/>
      <c r="H126" s="33"/>
      <c r="I126" s="33"/>
      <c r="J126" s="33"/>
      <c r="K126" s="34"/>
      <c r="L126" s="35"/>
    </row>
    <row r="127" spans="1:12" ht="25.15" customHeight="1" x14ac:dyDescent="0.25">
      <c r="A127" s="11"/>
      <c r="B127" s="32"/>
      <c r="C127" s="33"/>
      <c r="D127" s="33"/>
      <c r="E127" s="33"/>
      <c r="F127" s="33"/>
      <c r="G127" s="33"/>
      <c r="H127" s="33"/>
      <c r="I127" s="33"/>
      <c r="J127" s="33"/>
      <c r="K127" s="34"/>
      <c r="L127" s="35"/>
    </row>
    <row r="128" spans="1:12" ht="25.15" customHeight="1" x14ac:dyDescent="0.25">
      <c r="A128" s="11"/>
      <c r="B128" s="32"/>
      <c r="C128" s="33"/>
      <c r="D128" s="33"/>
      <c r="E128" s="33"/>
      <c r="F128" s="33"/>
      <c r="G128" s="33"/>
      <c r="H128" s="33"/>
      <c r="I128" s="33"/>
      <c r="J128" s="33"/>
      <c r="K128" s="34"/>
      <c r="L128" s="35"/>
    </row>
    <row r="129" spans="1:13" ht="25.15" customHeight="1" x14ac:dyDescent="0.25">
      <c r="A129" s="11"/>
      <c r="B129" s="32"/>
      <c r="C129" s="33"/>
      <c r="D129" s="33"/>
      <c r="E129" s="33"/>
      <c r="F129" s="33"/>
      <c r="G129" s="33"/>
      <c r="H129" s="33"/>
      <c r="I129" s="33"/>
      <c r="J129" s="33"/>
      <c r="K129" s="34"/>
      <c r="L129" s="35"/>
    </row>
    <row r="130" spans="1:13" ht="25.15" customHeight="1" x14ac:dyDescent="0.25">
      <c r="A130" s="11"/>
      <c r="B130" s="32"/>
      <c r="C130" s="33"/>
      <c r="D130" s="33"/>
      <c r="E130" s="33"/>
      <c r="F130" s="33"/>
      <c r="G130" s="33"/>
      <c r="H130" s="33"/>
      <c r="I130" s="33"/>
      <c r="J130" s="33"/>
      <c r="K130" s="34"/>
      <c r="L130" s="35"/>
    </row>
    <row r="131" spans="1:13" ht="25.15" customHeight="1" x14ac:dyDescent="0.25">
      <c r="A131" s="11"/>
      <c r="B131" s="32"/>
      <c r="C131" s="33"/>
      <c r="D131" s="33"/>
      <c r="E131" s="33"/>
      <c r="F131" s="33"/>
      <c r="G131" s="33"/>
      <c r="H131" s="33"/>
      <c r="I131" s="33"/>
      <c r="J131" s="33"/>
      <c r="K131" s="34"/>
      <c r="L131" s="35"/>
    </row>
    <row r="132" spans="1:13" ht="25.15" customHeight="1" x14ac:dyDescent="0.25">
      <c r="A132" s="11"/>
      <c r="B132" s="32"/>
      <c r="C132" s="33"/>
      <c r="D132" s="33"/>
      <c r="E132" s="33"/>
      <c r="F132" s="33"/>
      <c r="G132" s="33"/>
      <c r="H132" s="33"/>
      <c r="I132" s="33"/>
      <c r="J132" s="33"/>
      <c r="K132" s="34"/>
      <c r="L132" s="35"/>
    </row>
    <row r="133" spans="1:13" ht="25.15" customHeight="1" x14ac:dyDescent="0.25">
      <c r="A133" s="11"/>
      <c r="B133" s="32"/>
      <c r="C133" s="33"/>
      <c r="D133" s="33"/>
      <c r="E133" s="33"/>
      <c r="F133" s="33"/>
      <c r="G133" s="33"/>
      <c r="H133" s="33"/>
      <c r="I133" s="33"/>
      <c r="J133" s="33"/>
      <c r="K133" s="34"/>
      <c r="L133" s="35"/>
    </row>
    <row r="134" spans="1:13" ht="25.15" customHeight="1" x14ac:dyDescent="0.25">
      <c r="A134" s="11"/>
      <c r="B134" s="32"/>
      <c r="C134" s="33"/>
      <c r="D134" s="33"/>
      <c r="E134" s="33"/>
      <c r="F134" s="33"/>
      <c r="G134" s="33"/>
      <c r="H134" s="33"/>
      <c r="I134" s="33"/>
      <c r="J134" s="33"/>
      <c r="K134" s="34"/>
      <c r="L134" s="35"/>
    </row>
    <row r="135" spans="1:13" ht="25.15" customHeight="1" x14ac:dyDescent="0.25">
      <c r="A135" s="11"/>
      <c r="B135" s="32"/>
      <c r="C135" s="33"/>
      <c r="D135" s="33"/>
      <c r="E135" s="33"/>
      <c r="F135" s="33"/>
      <c r="G135" s="33"/>
      <c r="H135" s="33"/>
      <c r="I135" s="33"/>
      <c r="J135" s="33"/>
      <c r="K135" s="34"/>
      <c r="L135" s="35"/>
    </row>
    <row r="136" spans="1:13" ht="25.15" customHeight="1" x14ac:dyDescent="0.25">
      <c r="A136" s="11"/>
      <c r="B136" s="32"/>
      <c r="C136" s="33"/>
      <c r="D136" s="33"/>
      <c r="E136" s="33"/>
      <c r="F136" s="33"/>
      <c r="G136" s="33"/>
      <c r="H136" s="33"/>
      <c r="I136" s="33"/>
      <c r="J136" s="33"/>
      <c r="K136" s="34"/>
      <c r="L136" s="35"/>
    </row>
    <row r="137" spans="1:13" ht="25.15" customHeight="1" x14ac:dyDescent="0.25">
      <c r="A137" s="11"/>
      <c r="B137" s="32"/>
      <c r="C137" s="33"/>
      <c r="D137" s="33"/>
      <c r="E137" s="33"/>
      <c r="F137" s="33"/>
      <c r="G137" s="33"/>
      <c r="H137" s="33"/>
      <c r="I137" s="33"/>
      <c r="J137" s="33"/>
      <c r="K137" s="34"/>
      <c r="L137" s="35"/>
    </row>
    <row r="138" spans="1:13" ht="25.15" customHeight="1" x14ac:dyDescent="0.25">
      <c r="A138" s="11"/>
      <c r="B138" s="32"/>
      <c r="C138" s="33"/>
      <c r="D138" s="33"/>
      <c r="E138" s="33"/>
      <c r="F138" s="33"/>
      <c r="G138" s="33"/>
      <c r="H138" s="33"/>
      <c r="I138" s="33"/>
      <c r="J138" s="33"/>
      <c r="K138" s="34"/>
      <c r="L138" s="35"/>
    </row>
    <row r="139" spans="1:13" ht="15" customHeight="1" x14ac:dyDescent="0.25">
      <c r="A139" s="11"/>
      <c r="B139" s="30"/>
      <c r="C139" s="30"/>
      <c r="D139" s="30"/>
      <c r="E139" s="30"/>
      <c r="F139" s="30"/>
      <c r="G139" s="30"/>
      <c r="H139" s="30"/>
      <c r="I139" s="30"/>
      <c r="J139" s="30"/>
      <c r="K139" s="11"/>
      <c r="L139" s="11"/>
      <c r="M139" s="12"/>
    </row>
    <row r="140" spans="1:13" ht="15" customHeight="1" x14ac:dyDescent="0.25">
      <c r="A140" s="11"/>
      <c r="B140" s="30"/>
      <c r="C140" s="30"/>
      <c r="D140" s="30"/>
      <c r="E140" s="30"/>
      <c r="F140" s="30"/>
      <c r="G140" s="30"/>
      <c r="H140" s="30"/>
      <c r="I140" s="30"/>
      <c r="J140" s="30"/>
      <c r="K140" s="11"/>
      <c r="L140" s="11"/>
      <c r="M140" s="12"/>
    </row>
    <row r="141" spans="1:13" ht="15.75" customHeight="1" x14ac:dyDescent="0.25">
      <c r="A141" s="11"/>
      <c r="B141" s="84" t="s">
        <v>98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84"/>
    </row>
    <row r="142" spans="1:13" x14ac:dyDescent="0.25">
      <c r="A142" s="11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</row>
    <row r="143" spans="1:13" x14ac:dyDescent="0.25">
      <c r="A143" s="11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</row>
    <row r="144" spans="1:13" x14ac:dyDescent="0.25">
      <c r="A144" s="11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</row>
    <row r="145" spans="1:13" x14ac:dyDescent="0.25">
      <c r="A145" s="11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</row>
    <row r="146" spans="1:13" x14ac:dyDescent="0.25">
      <c r="A146" s="11"/>
      <c r="B146" s="85" t="s">
        <v>99</v>
      </c>
      <c r="C146" s="85"/>
      <c r="D146" s="85"/>
      <c r="E146" s="85"/>
      <c r="F146" s="85"/>
      <c r="G146" s="85"/>
      <c r="H146" s="85"/>
      <c r="I146" s="85"/>
      <c r="J146" s="85"/>
      <c r="K146" s="85"/>
      <c r="L146" s="85"/>
    </row>
    <row r="147" spans="1:13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1:13" ht="15.75" x14ac:dyDescent="0.25">
      <c r="A148" s="11"/>
      <c r="B148" s="124" t="s">
        <v>100</v>
      </c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</row>
    <row r="149" spans="1:13" ht="20.25" x14ac:dyDescent="0.25">
      <c r="A149" s="11"/>
      <c r="B149" s="125" t="str">
        <f>C10</f>
        <v>2025-2028</v>
      </c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</row>
    <row r="150" spans="1:13" x14ac:dyDescent="0.25">
      <c r="A150" s="11"/>
      <c r="B150" s="11"/>
      <c r="C150" s="11"/>
      <c r="D150" s="11"/>
      <c r="E150" s="11"/>
      <c r="F150" s="11"/>
      <c r="G150" s="11"/>
      <c r="H150" s="11"/>
      <c r="I150" s="36" t="s">
        <v>101</v>
      </c>
      <c r="J150" s="126">
        <f ca="1">TODAY()</f>
        <v>45919</v>
      </c>
      <c r="K150" s="126"/>
      <c r="L150" s="126"/>
    </row>
    <row r="151" spans="1:13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</row>
    <row r="152" spans="1:13" ht="15.75" x14ac:dyDescent="0.25">
      <c r="A152" s="11"/>
      <c r="B152" s="37" t="s">
        <v>102</v>
      </c>
      <c r="C152" s="11"/>
      <c r="D152" s="11"/>
      <c r="E152" s="11"/>
      <c r="F152" s="93" t="str">
        <f>J15&amp;" "&amp;B15&amp;" "&amp;F15</f>
        <v>MANUEL JUÁREZ LÓPEZ</v>
      </c>
      <c r="G152" s="93"/>
      <c r="H152" s="93"/>
      <c r="I152" s="93"/>
      <c r="J152" s="11" t="s">
        <v>103</v>
      </c>
      <c r="K152" s="38"/>
      <c r="L152" s="38" t="str">
        <f>'Datos personales'!A30</f>
        <v>M</v>
      </c>
    </row>
    <row r="153" spans="1:13" x14ac:dyDescent="0.25">
      <c r="A153" s="11"/>
      <c r="B153" s="122" t="str">
        <f>'Datos personales'!A33</f>
        <v>NO</v>
      </c>
      <c r="C153" s="11"/>
      <c r="D153" s="11"/>
      <c r="E153" s="11"/>
      <c r="F153" s="11"/>
      <c r="G153" s="11"/>
      <c r="H153" s="11"/>
      <c r="I153" s="11"/>
      <c r="J153" s="11"/>
      <c r="K153" s="11"/>
      <c r="L153" s="11"/>
    </row>
    <row r="154" spans="1:13" ht="46.5" customHeight="1" x14ac:dyDescent="0.25">
      <c r="A154" s="11"/>
      <c r="B154" s="122"/>
      <c r="C154" s="118" t="s">
        <v>104</v>
      </c>
      <c r="D154" s="118"/>
      <c r="E154" s="118"/>
      <c r="F154" s="118"/>
      <c r="G154" s="105" t="str">
        <f>'Datos personales'!D33</f>
        <v>Ninguna</v>
      </c>
      <c r="H154" s="105"/>
      <c r="I154" s="105"/>
      <c r="J154" s="11"/>
      <c r="K154" s="11"/>
      <c r="L154" s="11"/>
    </row>
    <row r="155" spans="1:13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</row>
    <row r="156" spans="1:13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spans="1:13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</row>
    <row r="158" spans="1:13" ht="1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1:13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1:13" x14ac:dyDescent="0.25">
      <c r="A160" s="11"/>
      <c r="B160" s="11"/>
      <c r="C160" s="90" t="str">
        <f>F26&amp;" "&amp;B26&amp;" "&amp;D26</f>
        <v>PNXXXX PPXXXX PMXXXX</v>
      </c>
      <c r="D160" s="90"/>
      <c r="E160" s="90"/>
      <c r="F160" s="90"/>
      <c r="G160" s="11"/>
      <c r="H160" s="90" t="str">
        <f>F152</f>
        <v>MANUEL JUÁREZ LÓPEZ</v>
      </c>
      <c r="I160" s="90"/>
      <c r="J160" s="90"/>
      <c r="K160" s="90"/>
      <c r="L160" s="11"/>
      <c r="M160" s="12"/>
    </row>
    <row r="161" spans="1:13" ht="9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1:13" ht="7.5" customHeight="1" x14ac:dyDescent="0.25">
      <c r="A162" s="11"/>
      <c r="B162" s="84" t="s">
        <v>105</v>
      </c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12"/>
    </row>
    <row r="163" spans="1:13" x14ac:dyDescent="0.25">
      <c r="A163" s="11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</row>
    <row r="164" spans="1:13" ht="12.75" customHeight="1" x14ac:dyDescent="0.25">
      <c r="A164" s="11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</row>
    <row r="165" spans="1:13" ht="12" customHeight="1" x14ac:dyDescent="0.25">
      <c r="A165" s="38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</row>
    <row r="166" spans="1:13" ht="39" customHeight="1" x14ac:dyDescent="0.25">
      <c r="A166" s="11"/>
      <c r="B166" s="84" t="s">
        <v>98</v>
      </c>
      <c r="C166" s="84"/>
      <c r="D166" s="84"/>
      <c r="E166" s="84"/>
      <c r="F166" s="84"/>
      <c r="G166" s="84"/>
      <c r="H166" s="84"/>
      <c r="I166" s="84"/>
      <c r="J166" s="84"/>
      <c r="K166" s="84"/>
      <c r="L166" s="84"/>
    </row>
    <row r="167" spans="1:13" x14ac:dyDescent="0.25">
      <c r="A167" s="11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</row>
    <row r="168" spans="1:13" x14ac:dyDescent="0.25">
      <c r="A168" s="11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</row>
    <row r="169" spans="1:13" x14ac:dyDescent="0.25">
      <c r="A169" s="11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</row>
    <row r="170" spans="1:13" x14ac:dyDescent="0.25">
      <c r="A170" s="11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</row>
    <row r="171" spans="1:13" x14ac:dyDescent="0.25">
      <c r="A171" s="11"/>
      <c r="B171" s="85" t="s">
        <v>106</v>
      </c>
      <c r="C171" s="85"/>
      <c r="D171" s="85"/>
      <c r="E171" s="85"/>
      <c r="F171" s="85"/>
      <c r="G171" s="85"/>
      <c r="H171" s="85"/>
      <c r="I171" s="85"/>
      <c r="J171" s="85"/>
      <c r="K171" s="85"/>
      <c r="L171" s="85"/>
    </row>
    <row r="172" spans="1:13" ht="20.25" x14ac:dyDescent="0.25">
      <c r="A172" s="11"/>
      <c r="B172" s="125" t="str">
        <f>B149</f>
        <v>2025-2028</v>
      </c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</row>
    <row r="173" spans="1:13" ht="7.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</row>
    <row r="174" spans="1:13" ht="39.75" customHeight="1" x14ac:dyDescent="0.3">
      <c r="A174" s="11"/>
      <c r="B174" s="128" t="s">
        <v>107</v>
      </c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</row>
    <row r="175" spans="1:13" ht="10.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</row>
    <row r="176" spans="1:13" ht="15.75" customHeight="1" x14ac:dyDescent="0.3">
      <c r="A176" s="11"/>
      <c r="B176" s="11"/>
      <c r="C176" s="21" t="s">
        <v>108</v>
      </c>
      <c r="D176" s="11"/>
      <c r="E176" s="11"/>
      <c r="F176" s="11"/>
      <c r="G176" s="11"/>
      <c r="H176" s="11"/>
      <c r="I176" s="11"/>
      <c r="J176" s="11"/>
      <c r="K176" s="11"/>
      <c r="L176" s="11"/>
    </row>
    <row r="177" spans="1:12" ht="16.5" customHeight="1" x14ac:dyDescent="0.3">
      <c r="A177" s="11"/>
      <c r="B177" s="11"/>
      <c r="C177" s="21" t="s">
        <v>109</v>
      </c>
      <c r="D177" s="11"/>
      <c r="E177" s="11"/>
      <c r="F177" s="11"/>
      <c r="G177" s="11"/>
      <c r="H177" s="11"/>
      <c r="I177" s="11"/>
      <c r="J177" s="11"/>
      <c r="K177" s="11"/>
      <c r="L177" s="11"/>
    </row>
    <row r="178" spans="1:12" ht="15.75" customHeight="1" x14ac:dyDescent="0.3">
      <c r="A178" s="11"/>
      <c r="B178" s="11"/>
      <c r="C178" s="21" t="s">
        <v>110</v>
      </c>
      <c r="D178" s="11"/>
      <c r="E178" s="11"/>
      <c r="F178" s="11"/>
      <c r="G178" s="11"/>
      <c r="H178" s="11"/>
      <c r="I178" s="11"/>
      <c r="J178" s="11"/>
      <c r="K178" s="11"/>
      <c r="L178" s="11"/>
    </row>
    <row r="179" spans="1:12" ht="12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</row>
    <row r="180" spans="1:12" ht="19.5" customHeight="1" x14ac:dyDescent="0.3">
      <c r="A180" s="11"/>
      <c r="B180" s="129" t="s">
        <v>111</v>
      </c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</row>
    <row r="181" spans="1:12" ht="12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</row>
    <row r="182" spans="1:12" ht="18" customHeight="1" x14ac:dyDescent="0.3">
      <c r="A182" s="11"/>
      <c r="B182" s="11"/>
      <c r="C182" s="21" t="s">
        <v>112</v>
      </c>
      <c r="D182" s="11"/>
      <c r="E182" s="11"/>
      <c r="F182" s="11"/>
      <c r="G182" s="11"/>
      <c r="H182" s="11"/>
      <c r="I182" s="11"/>
      <c r="J182" s="11"/>
      <c r="K182" s="11"/>
      <c r="L182" s="11"/>
    </row>
    <row r="183" spans="1:12" ht="18" customHeight="1" x14ac:dyDescent="0.3">
      <c r="A183" s="11"/>
      <c r="B183" s="11"/>
      <c r="C183" s="21" t="s">
        <v>113</v>
      </c>
      <c r="D183" s="11"/>
      <c r="E183" s="11"/>
      <c r="F183" s="11"/>
      <c r="G183" s="11"/>
      <c r="H183" s="11"/>
      <c r="I183" s="11"/>
      <c r="J183" s="11"/>
      <c r="K183" s="11"/>
      <c r="L183" s="11"/>
    </row>
    <row r="184" spans="1:12" ht="18" customHeight="1" x14ac:dyDescent="0.3">
      <c r="A184" s="11"/>
      <c r="B184" s="11"/>
      <c r="C184" s="21" t="s">
        <v>114</v>
      </c>
      <c r="D184" s="11"/>
      <c r="E184" s="11"/>
      <c r="F184" s="11"/>
      <c r="G184" s="11"/>
      <c r="H184" s="11"/>
      <c r="I184" s="11"/>
      <c r="J184" s="11"/>
      <c r="K184" s="11"/>
      <c r="L184" s="11"/>
    </row>
    <row r="185" spans="1:12" ht="18" customHeight="1" x14ac:dyDescent="0.3">
      <c r="A185" s="11"/>
      <c r="B185" s="11"/>
      <c r="C185" s="21" t="s">
        <v>115</v>
      </c>
      <c r="D185" s="11"/>
      <c r="E185" s="11"/>
      <c r="F185" s="11"/>
      <c r="G185" s="11"/>
      <c r="H185" s="11"/>
      <c r="I185" s="11"/>
      <c r="J185" s="11"/>
      <c r="K185" s="11"/>
      <c r="L185" s="11"/>
    </row>
    <row r="186" spans="1:12" ht="18" customHeight="1" x14ac:dyDescent="0.3">
      <c r="A186" s="11"/>
      <c r="B186" s="11"/>
      <c r="C186" s="21" t="s">
        <v>116</v>
      </c>
      <c r="D186" s="11"/>
      <c r="E186" s="11"/>
      <c r="F186" s="11"/>
      <c r="G186" s="11"/>
      <c r="H186" s="11"/>
      <c r="I186" s="11"/>
      <c r="J186" s="11"/>
      <c r="K186" s="11"/>
      <c r="L186" s="11"/>
    </row>
    <row r="187" spans="1:12" ht="18.75" x14ac:dyDescent="0.3">
      <c r="A187" s="11"/>
      <c r="B187" s="11"/>
      <c r="C187" s="21"/>
      <c r="D187" s="11"/>
      <c r="E187" s="11"/>
      <c r="F187" s="11"/>
      <c r="G187" s="11"/>
      <c r="H187" s="11"/>
      <c r="I187" s="11"/>
      <c r="J187" s="11"/>
      <c r="K187" s="11"/>
      <c r="L187" s="11"/>
    </row>
    <row r="188" spans="1:12" ht="18.75" x14ac:dyDescent="0.3">
      <c r="A188" s="11"/>
      <c r="B188" s="11"/>
      <c r="C188" s="21"/>
      <c r="D188" s="11"/>
      <c r="E188" s="11"/>
      <c r="F188" s="11"/>
      <c r="G188" s="11"/>
      <c r="H188" s="11"/>
      <c r="I188" s="11"/>
      <c r="J188" s="11"/>
      <c r="K188" s="11"/>
      <c r="L188" s="11"/>
    </row>
    <row r="189" spans="1:12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</row>
    <row r="190" spans="1:12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</row>
    <row r="191" spans="1:12" x14ac:dyDescent="0.25">
      <c r="A191" s="11"/>
      <c r="B191" s="11"/>
      <c r="C191" s="90" t="str">
        <f>F152</f>
        <v>MANUEL JUÁREZ LÓPEZ</v>
      </c>
      <c r="D191" s="90"/>
      <c r="E191" s="90"/>
      <c r="F191" s="90"/>
      <c r="G191" s="11"/>
      <c r="H191" s="90" t="str">
        <f>C160</f>
        <v>PNXXXX PPXXXX PMXXXX</v>
      </c>
      <c r="I191" s="90"/>
      <c r="J191" s="90"/>
      <c r="K191" s="90"/>
      <c r="L191" s="11"/>
    </row>
    <row r="192" spans="1:12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</row>
    <row r="193" spans="1:12" x14ac:dyDescent="0.25">
      <c r="A193" s="11"/>
      <c r="B193" s="39"/>
      <c r="C193" s="39"/>
      <c r="D193" s="39"/>
      <c r="E193" s="39"/>
      <c r="F193" s="11"/>
      <c r="G193" s="11"/>
      <c r="H193" s="11"/>
      <c r="I193" s="11"/>
      <c r="J193" s="11"/>
      <c r="K193" s="11"/>
      <c r="L193" s="11"/>
    </row>
    <row r="194" spans="1:12" x14ac:dyDescent="0.25">
      <c r="A194" s="11"/>
      <c r="B194" s="36" t="s">
        <v>101</v>
      </c>
      <c r="C194" s="126">
        <f ca="1">TODAY()</f>
        <v>45919</v>
      </c>
      <c r="D194" s="126"/>
      <c r="E194" s="126"/>
      <c r="F194" s="11"/>
      <c r="G194" s="11"/>
      <c r="H194" s="11"/>
      <c r="I194" s="11"/>
      <c r="J194" s="11"/>
      <c r="K194" s="11"/>
      <c r="L194" s="11"/>
    </row>
    <row r="195" spans="1:12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</row>
    <row r="196" spans="1:12" x14ac:dyDescent="0.25">
      <c r="A196" s="11"/>
      <c r="B196" s="84" t="s">
        <v>98</v>
      </c>
      <c r="C196" s="84"/>
      <c r="D196" s="84"/>
      <c r="E196" s="84"/>
      <c r="F196" s="84"/>
      <c r="G196" s="84"/>
      <c r="H196" s="84"/>
      <c r="I196" s="84"/>
      <c r="J196" s="84"/>
      <c r="K196" s="84"/>
      <c r="L196" s="84"/>
    </row>
    <row r="197" spans="1:12" x14ac:dyDescent="0.25">
      <c r="A197" s="11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</row>
    <row r="198" spans="1:12" x14ac:dyDescent="0.25">
      <c r="A198" s="11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</row>
    <row r="199" spans="1:12" x14ac:dyDescent="0.25">
      <c r="A199" s="11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</row>
    <row r="200" spans="1:12" x14ac:dyDescent="0.25">
      <c r="A200" s="11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</row>
    <row r="201" spans="1:12" ht="31.5" customHeight="1" x14ac:dyDescent="0.25">
      <c r="A201" s="11"/>
      <c r="B201" s="85" t="s">
        <v>117</v>
      </c>
      <c r="C201" s="85"/>
      <c r="D201" s="85"/>
      <c r="E201" s="85"/>
      <c r="F201" s="85"/>
      <c r="G201" s="85"/>
      <c r="H201" s="85"/>
      <c r="I201" s="85"/>
      <c r="J201" s="85"/>
      <c r="K201" s="85"/>
      <c r="L201" s="85"/>
    </row>
    <row r="202" spans="1:12" ht="31.5" customHeight="1" x14ac:dyDescent="0.25">
      <c r="A202" s="11"/>
      <c r="B202" s="125" t="str">
        <f>B172</f>
        <v>2025-2028</v>
      </c>
      <c r="C202" s="125"/>
      <c r="D202" s="125"/>
      <c r="E202" s="125"/>
      <c r="F202" s="125"/>
      <c r="G202" s="125"/>
      <c r="H202" s="125"/>
      <c r="I202" s="125"/>
      <c r="J202" s="125"/>
      <c r="K202" s="125"/>
      <c r="L202" s="125"/>
    </row>
    <row r="203" spans="1:12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</row>
    <row r="204" spans="1:12" ht="15.75" thickBot="1" x14ac:dyDescent="0.3">
      <c r="A204" s="11"/>
      <c r="B204" s="11"/>
      <c r="C204" s="11"/>
      <c r="D204" s="11" t="s">
        <v>42</v>
      </c>
      <c r="E204" s="11" t="s">
        <v>43</v>
      </c>
      <c r="F204" s="11"/>
      <c r="G204" s="11"/>
      <c r="H204" s="11"/>
      <c r="I204" s="36" t="s">
        <v>101</v>
      </c>
      <c r="J204" s="126">
        <f ca="1">TODAY()</f>
        <v>45919</v>
      </c>
      <c r="K204" s="126"/>
      <c r="L204" s="126"/>
    </row>
    <row r="205" spans="1:12" ht="15.75" thickBot="1" x14ac:dyDescent="0.3">
      <c r="A205" s="11"/>
      <c r="B205" s="118" t="s">
        <v>132</v>
      </c>
      <c r="C205" s="118"/>
      <c r="D205" s="45" t="str">
        <f>IF('Datos personales'!A39="SI","X","")</f>
        <v/>
      </c>
      <c r="E205" s="45" t="str">
        <f>IF('Datos personales'!A39="NO","X","")</f>
        <v>X</v>
      </c>
      <c r="F205" s="11"/>
      <c r="G205" s="11"/>
      <c r="H205" s="11"/>
      <c r="I205" s="11"/>
      <c r="J205" s="11"/>
      <c r="K205" s="11"/>
      <c r="L205" s="11"/>
    </row>
    <row r="206" spans="1:12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</row>
    <row r="207" spans="1:12" x14ac:dyDescent="0.25">
      <c r="A207" s="11"/>
      <c r="B207" s="105" t="s">
        <v>118</v>
      </c>
      <c r="C207" s="105"/>
      <c r="D207" s="127" t="str">
        <f>B15&amp;" "&amp;F15&amp;" "&amp;J15</f>
        <v>JUÁREZ LÓPEZ MANUEL</v>
      </c>
      <c r="E207" s="127"/>
      <c r="F207" s="127"/>
      <c r="G207" s="127"/>
      <c r="H207" s="127"/>
      <c r="I207" s="11"/>
      <c r="J207" s="11"/>
      <c r="K207" s="11"/>
      <c r="L207" s="11"/>
    </row>
    <row r="208" spans="1:12" x14ac:dyDescent="0.25">
      <c r="A208" s="11"/>
      <c r="B208" s="26"/>
      <c r="C208" s="26"/>
      <c r="D208" s="127"/>
      <c r="E208" s="127"/>
      <c r="F208" s="127"/>
      <c r="G208" s="127"/>
      <c r="H208" s="127"/>
      <c r="I208" s="11"/>
      <c r="J208" s="11"/>
      <c r="K208" s="11"/>
      <c r="L208" s="11"/>
    </row>
    <row r="209" spans="1:12" x14ac:dyDescent="0.25">
      <c r="A209" s="11"/>
      <c r="B209" s="105" t="s">
        <v>119</v>
      </c>
      <c r="C209" s="105"/>
      <c r="D209" s="84" t="str">
        <f>'Datos personales'!A15</f>
        <v>CALLE, NÚMERO, COLONIA, ALCALDÍA O MUNICIPIO, ESTADO, CÓDIGO POSTAL</v>
      </c>
      <c r="E209" s="84"/>
      <c r="F209" s="84"/>
      <c r="G209" s="84"/>
      <c r="H209" s="84"/>
      <c r="I209" s="11"/>
      <c r="J209" s="11"/>
      <c r="K209" s="11"/>
      <c r="L209" s="11"/>
    </row>
    <row r="210" spans="1:12" x14ac:dyDescent="0.25">
      <c r="A210" s="11"/>
      <c r="B210" s="26"/>
      <c r="C210" s="26"/>
      <c r="D210" s="84"/>
      <c r="E210" s="84"/>
      <c r="F210" s="84"/>
      <c r="G210" s="84"/>
      <c r="H210" s="84"/>
      <c r="I210" s="11"/>
      <c r="J210" s="11"/>
      <c r="K210" s="11"/>
      <c r="L210" s="11"/>
    </row>
    <row r="211" spans="1:12" x14ac:dyDescent="0.25">
      <c r="A211" s="11"/>
      <c r="B211" s="105" t="s">
        <v>10</v>
      </c>
      <c r="C211" s="105"/>
      <c r="D211" s="130" t="str">
        <f>'Datos personales'!A18</f>
        <v>NINGUNA</v>
      </c>
      <c r="E211" s="130"/>
      <c r="F211" s="130"/>
      <c r="G211" s="130"/>
      <c r="H211" s="130"/>
      <c r="I211" s="11"/>
      <c r="J211" s="11"/>
      <c r="K211" s="11"/>
      <c r="L211" s="11"/>
    </row>
    <row r="212" spans="1:12" x14ac:dyDescent="0.25">
      <c r="A212" s="11"/>
      <c r="B212" s="26"/>
      <c r="C212" s="26"/>
      <c r="D212" s="130"/>
      <c r="E212" s="130"/>
      <c r="F212" s="130"/>
      <c r="G212" s="130"/>
      <c r="H212" s="130"/>
      <c r="I212" s="11"/>
      <c r="J212" s="11"/>
      <c r="K212" s="11"/>
      <c r="L212" s="11"/>
    </row>
    <row r="213" spans="1:12" x14ac:dyDescent="0.25">
      <c r="A213" s="11"/>
      <c r="B213" s="105" t="s">
        <v>11</v>
      </c>
      <c r="C213" s="105"/>
      <c r="D213" s="130" t="str">
        <f>'Datos personales'!A21</f>
        <v>B positivo (B+)</v>
      </c>
      <c r="E213" s="130"/>
      <c r="F213" s="130"/>
      <c r="G213" s="130"/>
      <c r="H213" s="130"/>
      <c r="I213" s="39"/>
      <c r="J213" s="11"/>
      <c r="K213" s="39"/>
      <c r="L213" s="11"/>
    </row>
    <row r="214" spans="1:12" x14ac:dyDescent="0.25">
      <c r="A214" s="11"/>
      <c r="B214" s="26"/>
      <c r="C214" s="26"/>
      <c r="D214" s="130"/>
      <c r="E214" s="130"/>
      <c r="F214" s="130"/>
      <c r="G214" s="130"/>
      <c r="H214" s="130"/>
      <c r="I214" s="11"/>
      <c r="J214" s="11"/>
      <c r="K214" s="11"/>
      <c r="L214" s="11"/>
    </row>
    <row r="215" spans="1:12" x14ac:dyDescent="0.25">
      <c r="A215" s="11"/>
      <c r="B215" s="105" t="s">
        <v>23</v>
      </c>
      <c r="C215" s="105"/>
      <c r="D215" s="130" t="str">
        <f>'Datos personales'!B24</f>
        <v>EN KILOGRAMOS</v>
      </c>
      <c r="E215" s="130"/>
      <c r="F215" s="130"/>
      <c r="G215" s="130"/>
      <c r="H215" s="130"/>
      <c r="I215" s="11"/>
      <c r="J215" s="11"/>
      <c r="K215" s="11"/>
      <c r="L215" s="11"/>
    </row>
    <row r="216" spans="1:12" x14ac:dyDescent="0.25">
      <c r="A216" s="11"/>
      <c r="B216" s="26"/>
      <c r="C216" s="26"/>
      <c r="D216" s="130"/>
      <c r="E216" s="130"/>
      <c r="F216" s="130"/>
      <c r="G216" s="130"/>
      <c r="H216" s="130"/>
      <c r="I216" s="11"/>
      <c r="J216" s="11"/>
      <c r="K216" s="11"/>
      <c r="L216" s="11"/>
    </row>
    <row r="217" spans="1:12" x14ac:dyDescent="0.25">
      <c r="A217" s="11"/>
      <c r="B217" s="105" t="s">
        <v>25</v>
      </c>
      <c r="C217" s="105"/>
      <c r="D217" s="130" t="str">
        <f>'Datos personales'!B27</f>
        <v>EN CENTÍMETROS</v>
      </c>
      <c r="E217" s="130"/>
      <c r="F217" s="130"/>
      <c r="G217" s="130"/>
      <c r="H217" s="130"/>
      <c r="I217" s="11"/>
      <c r="J217" s="11"/>
      <c r="K217" s="26" t="s">
        <v>120</v>
      </c>
      <c r="L217" s="11"/>
    </row>
    <row r="218" spans="1:12" x14ac:dyDescent="0.25">
      <c r="A218" s="11"/>
      <c r="B218" s="26"/>
      <c r="C218" s="26"/>
      <c r="D218" s="130"/>
      <c r="E218" s="130"/>
      <c r="F218" s="130"/>
      <c r="G218" s="130"/>
      <c r="H218" s="130"/>
      <c r="I218" s="11"/>
      <c r="J218" s="11"/>
      <c r="K218" s="11"/>
      <c r="L218" s="11"/>
    </row>
    <row r="219" spans="1:12" x14ac:dyDescent="0.25">
      <c r="A219" s="11"/>
      <c r="B219" s="131" t="s">
        <v>121</v>
      </c>
      <c r="C219" s="131"/>
      <c r="D219" s="130" t="str">
        <f>H191</f>
        <v>PNXXXX PPXXXX PMXXXX</v>
      </c>
      <c r="E219" s="130"/>
      <c r="F219" s="130"/>
      <c r="G219" s="130"/>
      <c r="H219" s="130"/>
      <c r="I219" s="11"/>
      <c r="J219" s="11"/>
      <c r="K219" s="11"/>
      <c r="L219" s="11"/>
    </row>
    <row r="220" spans="1:12" x14ac:dyDescent="0.25">
      <c r="A220" s="11"/>
      <c r="B220" s="131"/>
      <c r="C220" s="131"/>
      <c r="D220" s="130"/>
      <c r="E220" s="130"/>
      <c r="F220" s="130"/>
      <c r="G220" s="130"/>
      <c r="H220" s="130"/>
      <c r="I220" s="11"/>
      <c r="J220" s="11"/>
      <c r="K220" s="11"/>
      <c r="L220" s="11"/>
    </row>
    <row r="221" spans="1:12" x14ac:dyDescent="0.25">
      <c r="A221" s="11"/>
      <c r="B221" s="105" t="s">
        <v>122</v>
      </c>
      <c r="C221" s="105"/>
      <c r="D221" s="132" t="str">
        <f>I29</f>
        <v>PCYYYY</v>
      </c>
      <c r="E221" s="132"/>
      <c r="F221" s="132"/>
      <c r="G221" s="132"/>
      <c r="H221" s="132"/>
      <c r="I221" s="11"/>
      <c r="J221" s="11"/>
      <c r="K221" s="11"/>
      <c r="L221" s="11"/>
    </row>
    <row r="222" spans="1:12" x14ac:dyDescent="0.25">
      <c r="A222" s="11"/>
      <c r="B222" s="26"/>
      <c r="C222" s="26"/>
      <c r="D222" s="132"/>
      <c r="E222" s="132"/>
      <c r="F222" s="132"/>
      <c r="G222" s="132"/>
      <c r="H222" s="132"/>
      <c r="I222" s="11"/>
      <c r="J222" s="11"/>
      <c r="K222" s="11"/>
      <c r="L222" s="11"/>
    </row>
    <row r="223" spans="1:12" x14ac:dyDescent="0.25">
      <c r="A223" s="11"/>
      <c r="B223" s="131" t="s">
        <v>123</v>
      </c>
      <c r="C223" s="131"/>
      <c r="D223" s="130" t="str">
        <f>CONCATENATE(F33," ",B33," ",D33)</f>
        <v>SNZZZZ SPZZZZ SMZZZZ</v>
      </c>
      <c r="E223" s="130"/>
      <c r="F223" s="130"/>
      <c r="G223" s="130"/>
      <c r="H223" s="130"/>
      <c r="I223" s="11"/>
      <c r="J223" s="11"/>
      <c r="K223" s="11"/>
      <c r="L223" s="11"/>
    </row>
    <row r="224" spans="1:12" x14ac:dyDescent="0.25">
      <c r="A224" s="11"/>
      <c r="B224" s="131"/>
      <c r="C224" s="131"/>
      <c r="D224" s="130"/>
      <c r="E224" s="130"/>
      <c r="F224" s="130"/>
      <c r="G224" s="130"/>
      <c r="H224" s="130"/>
      <c r="I224" s="39"/>
      <c r="J224" s="11"/>
      <c r="K224" s="39"/>
      <c r="L224" s="11"/>
    </row>
    <row r="225" spans="1:12" x14ac:dyDescent="0.25">
      <c r="A225" s="11"/>
      <c r="B225" s="105" t="s">
        <v>122</v>
      </c>
      <c r="C225" s="105"/>
      <c r="D225" s="132" t="str">
        <f>I36</f>
        <v>SCZZZZ</v>
      </c>
      <c r="E225" s="132"/>
      <c r="F225" s="132"/>
      <c r="G225" s="132"/>
      <c r="H225" s="132"/>
      <c r="I225" s="11"/>
      <c r="J225" s="11"/>
      <c r="K225" s="11"/>
      <c r="L225" s="11"/>
    </row>
    <row r="226" spans="1:12" x14ac:dyDescent="0.25">
      <c r="A226" s="11"/>
      <c r="B226" s="26"/>
      <c r="C226" s="26"/>
      <c r="D226" s="132"/>
      <c r="E226" s="132"/>
      <c r="F226" s="132"/>
      <c r="G226" s="132"/>
      <c r="H226" s="132"/>
      <c r="I226" s="11"/>
      <c r="J226" s="11"/>
      <c r="K226" s="11"/>
      <c r="L226" s="11"/>
    </row>
    <row r="227" spans="1:12" x14ac:dyDescent="0.25">
      <c r="A227" s="11"/>
      <c r="B227" s="131" t="s">
        <v>124</v>
      </c>
      <c r="C227" s="131"/>
      <c r="D227" s="130" t="str">
        <f>CONCATENATE(F40," ",B40," ",D40)</f>
        <v>TNUUUU TPUUUU TMUUUU</v>
      </c>
      <c r="E227" s="130"/>
      <c r="F227" s="130"/>
      <c r="G227" s="130"/>
      <c r="H227" s="130"/>
      <c r="I227" s="11"/>
      <c r="J227" s="11"/>
      <c r="K227" s="11"/>
      <c r="L227" s="11"/>
    </row>
    <row r="228" spans="1:12" x14ac:dyDescent="0.25">
      <c r="A228" s="11"/>
      <c r="B228" s="131"/>
      <c r="C228" s="131"/>
      <c r="D228" s="130"/>
      <c r="E228" s="130"/>
      <c r="F228" s="130"/>
      <c r="G228" s="130"/>
      <c r="H228" s="130"/>
      <c r="I228" s="26" t="s">
        <v>120</v>
      </c>
      <c r="J228" s="11"/>
      <c r="K228" s="26" t="s">
        <v>120</v>
      </c>
      <c r="L228" s="11"/>
    </row>
    <row r="229" spans="1:12" x14ac:dyDescent="0.25">
      <c r="A229" s="11"/>
      <c r="B229" s="105" t="s">
        <v>122</v>
      </c>
      <c r="C229" s="105"/>
      <c r="D229" s="132" t="str">
        <f>I43</f>
        <v>TCUUUU</v>
      </c>
      <c r="E229" s="132"/>
      <c r="F229" s="132"/>
      <c r="G229" s="132"/>
      <c r="H229" s="132"/>
      <c r="I229" s="11"/>
      <c r="J229" s="11"/>
      <c r="K229" s="11"/>
      <c r="L229" s="11"/>
    </row>
    <row r="230" spans="1:12" x14ac:dyDescent="0.25">
      <c r="A230" s="11"/>
      <c r="B230" s="26"/>
      <c r="C230" s="26"/>
      <c r="D230" s="132"/>
      <c r="E230" s="132"/>
      <c r="F230" s="132"/>
      <c r="G230" s="132"/>
      <c r="H230" s="132"/>
      <c r="I230" s="11"/>
      <c r="J230" s="11"/>
      <c r="K230" s="11"/>
      <c r="L230" s="11"/>
    </row>
  </sheetData>
  <sheetProtection algorithmName="SHA-512" hashValue="yg5EJxgEXg7OtjPze8G8ag4E5dtN/bsWHshwELUjCKnuCvehSzM87nVHnTDbirYhEEUDiZ0OElPXQd7ZNUSgaA==" saltValue="pFGXZKQsRP+3DiPC7nNfVQ==" spinCount="100000" sheet="1" objects="1" scenarios="1" selectLockedCells="1" selectUnlockedCells="1"/>
  <mergeCells count="120">
    <mergeCell ref="B227:C228"/>
    <mergeCell ref="D227:H228"/>
    <mergeCell ref="B229:C229"/>
    <mergeCell ref="D229:H230"/>
    <mergeCell ref="B221:C221"/>
    <mergeCell ref="D221:H222"/>
    <mergeCell ref="B223:C224"/>
    <mergeCell ref="D223:H224"/>
    <mergeCell ref="B225:C225"/>
    <mergeCell ref="D225:H226"/>
    <mergeCell ref="B215:C215"/>
    <mergeCell ref="D215:H216"/>
    <mergeCell ref="B217:C217"/>
    <mergeCell ref="D217:H218"/>
    <mergeCell ref="B219:C220"/>
    <mergeCell ref="D219:H220"/>
    <mergeCell ref="B209:C209"/>
    <mergeCell ref="D209:H210"/>
    <mergeCell ref="B211:C211"/>
    <mergeCell ref="D211:H212"/>
    <mergeCell ref="B213:C213"/>
    <mergeCell ref="D213:H214"/>
    <mergeCell ref="C194:E194"/>
    <mergeCell ref="B196:L200"/>
    <mergeCell ref="B201:L201"/>
    <mergeCell ref="B202:L202"/>
    <mergeCell ref="J204:L204"/>
    <mergeCell ref="B207:C207"/>
    <mergeCell ref="D207:H208"/>
    <mergeCell ref="B166:L170"/>
    <mergeCell ref="B171:L171"/>
    <mergeCell ref="B172:L172"/>
    <mergeCell ref="B174:L174"/>
    <mergeCell ref="B180:L180"/>
    <mergeCell ref="C191:F191"/>
    <mergeCell ref="H191:K191"/>
    <mergeCell ref="B205:C205"/>
    <mergeCell ref="B153:B154"/>
    <mergeCell ref="C154:F154"/>
    <mergeCell ref="G154:I154"/>
    <mergeCell ref="C160:F160"/>
    <mergeCell ref="H160:K160"/>
    <mergeCell ref="B162:L165"/>
    <mergeCell ref="B141:L145"/>
    <mergeCell ref="B146:L146"/>
    <mergeCell ref="B148:L148"/>
    <mergeCell ref="B149:L149"/>
    <mergeCell ref="J150:L150"/>
    <mergeCell ref="F152:I152"/>
    <mergeCell ref="B44:G44"/>
    <mergeCell ref="I44:J44"/>
    <mergeCell ref="K44:L44"/>
    <mergeCell ref="B46:L47"/>
    <mergeCell ref="B80:L81"/>
    <mergeCell ref="B41:C41"/>
    <mergeCell ref="D41:E41"/>
    <mergeCell ref="F41:G41"/>
    <mergeCell ref="I41:J41"/>
    <mergeCell ref="B43:G43"/>
    <mergeCell ref="I43:J43"/>
    <mergeCell ref="B37:G37"/>
    <mergeCell ref="I37:J37"/>
    <mergeCell ref="K37:L37"/>
    <mergeCell ref="B39:L39"/>
    <mergeCell ref="B40:C40"/>
    <mergeCell ref="D40:E40"/>
    <mergeCell ref="F40:G40"/>
    <mergeCell ref="I40:J40"/>
    <mergeCell ref="K43:L43"/>
    <mergeCell ref="B34:C34"/>
    <mergeCell ref="D34:E34"/>
    <mergeCell ref="F34:G34"/>
    <mergeCell ref="I34:J34"/>
    <mergeCell ref="B36:G36"/>
    <mergeCell ref="I36:J36"/>
    <mergeCell ref="B30:G30"/>
    <mergeCell ref="I30:J30"/>
    <mergeCell ref="K30:L30"/>
    <mergeCell ref="B32:L32"/>
    <mergeCell ref="B33:C33"/>
    <mergeCell ref="D33:E33"/>
    <mergeCell ref="F33:G33"/>
    <mergeCell ref="I33:J33"/>
    <mergeCell ref="K36:L36"/>
    <mergeCell ref="N26:N28"/>
    <mergeCell ref="B27:C27"/>
    <mergeCell ref="D27:E27"/>
    <mergeCell ref="F27:G27"/>
    <mergeCell ref="I27:J27"/>
    <mergeCell ref="B29:G29"/>
    <mergeCell ref="I29:J29"/>
    <mergeCell ref="K29:L29"/>
    <mergeCell ref="B21:L21"/>
    <mergeCell ref="B22:L22"/>
    <mergeCell ref="B25:L25"/>
    <mergeCell ref="B26:C26"/>
    <mergeCell ref="D26:E26"/>
    <mergeCell ref="F26:G26"/>
    <mergeCell ref="I26:J26"/>
    <mergeCell ref="B18:D18"/>
    <mergeCell ref="K18:L19"/>
    <mergeCell ref="N18:N20"/>
    <mergeCell ref="B19:D19"/>
    <mergeCell ref="N8:N10"/>
    <mergeCell ref="C10:D10"/>
    <mergeCell ref="G10:K10"/>
    <mergeCell ref="B13:L13"/>
    <mergeCell ref="N13:N15"/>
    <mergeCell ref="B15:D15"/>
    <mergeCell ref="F15:H15"/>
    <mergeCell ref="J15:L15"/>
    <mergeCell ref="B1:L5"/>
    <mergeCell ref="B6:L6"/>
    <mergeCell ref="B8:E8"/>
    <mergeCell ref="F8:H8"/>
    <mergeCell ref="I8:J8"/>
    <mergeCell ref="K8:L8"/>
    <mergeCell ref="B16:D16"/>
    <mergeCell ref="F16:H16"/>
    <mergeCell ref="J16:L16"/>
  </mergeCells>
  <printOptions horizontalCentered="1"/>
  <pageMargins left="0.62992125984251968" right="0.23622047244094491" top="0.74803149606299213" bottom="0.74803149606299213" header="0.19685039370078741" footer="0.11811023622047245"/>
  <pageSetup paperSize="5" scale="55" fitToHeight="0" orientation="portrait" r:id="rId1"/>
  <headerFooter differentFirst="1">
    <oddHeader>&amp;CPágina 2</oddHeader>
    <firstHeader>&amp;CPágina &amp;P</firstHeader>
  </headerFooter>
  <rowBreaks count="2" manualBreakCount="2">
    <brk id="79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Instrucciones</vt:lpstr>
      <vt:lpstr>Datos personales</vt:lpstr>
      <vt:lpstr>hoja para imprimir</vt:lpstr>
      <vt:lpstr>'hoja para imprimir'!Área_de_impresión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Filiberto Padron Palacios</dc:creator>
  <cp:lastModifiedBy>Filiberto Padron Palacios</cp:lastModifiedBy>
  <cp:lastPrinted>2025-09-05T18:53:43Z</cp:lastPrinted>
  <dcterms:created xsi:type="dcterms:W3CDTF">2025-09-03T02:13:56Z</dcterms:created>
  <dcterms:modified xsi:type="dcterms:W3CDTF">2025-09-20T02:18:07Z</dcterms:modified>
</cp:coreProperties>
</file>